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6550" activeTab="1"/>
  </bookViews>
  <sheets>
    <sheet name="管理助理" sheetId="1" r:id="rId1"/>
    <sheet name="教学助理" sheetId="2" r:id="rId2"/>
  </sheets>
  <externalReferences>
    <externalReference r:id="rId3"/>
  </externalReferences>
  <definedNames>
    <definedName name="_xlnm.Print_Titles" localSheetId="0">管理助理!$1:$2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<sst xmlns="http://schemas.openxmlformats.org/spreadsheetml/2006/main" count="830" uniqueCount="173">
  <si>
    <t>四川轻化工大学2025年7月助学助管员招聘面试成绩</t>
  </si>
  <si>
    <t>排名</t>
  </si>
  <si>
    <t>姓名</t>
  </si>
  <si>
    <t>性别</t>
  </si>
  <si>
    <t>政治面貌</t>
  </si>
  <si>
    <t>民族</t>
  </si>
  <si>
    <t>学历学位</t>
  </si>
  <si>
    <t>报考岗位</t>
  </si>
  <si>
    <t>毕业院校</t>
  </si>
  <si>
    <t>所学专业</t>
  </si>
  <si>
    <t>面试成绩</t>
  </si>
  <si>
    <t>杨中麒</t>
  </si>
  <si>
    <t>男</t>
  </si>
  <si>
    <t>群众</t>
  </si>
  <si>
    <t>汉族</t>
  </si>
  <si>
    <t>大学本科</t>
  </si>
  <si>
    <t>管理助理</t>
  </si>
  <si>
    <t>四川轻化工大学</t>
  </si>
  <si>
    <t>历史学</t>
  </si>
  <si>
    <t>李赛</t>
  </si>
  <si>
    <t>女</t>
  </si>
  <si>
    <t>中共党员</t>
  </si>
  <si>
    <t>市场营销</t>
  </si>
  <si>
    <t>黄浩</t>
  </si>
  <si>
    <t>共青团员</t>
  </si>
  <si>
    <t>电子商务</t>
  </si>
  <si>
    <t>杨婷婷</t>
  </si>
  <si>
    <t>硕士研究生</t>
  </si>
  <si>
    <t>成都大学</t>
  </si>
  <si>
    <t>广播电视</t>
  </si>
  <si>
    <t>康存钰</t>
  </si>
  <si>
    <t>人力资源管理专业</t>
  </si>
  <si>
    <t>任萌萌</t>
  </si>
  <si>
    <t>职业技术教育</t>
  </si>
  <si>
    <t>李怡飞</t>
  </si>
  <si>
    <t>投资学</t>
  </si>
  <si>
    <t>代羽欣</t>
  </si>
  <si>
    <t>郭小煣</t>
  </si>
  <si>
    <t>绵阳师范学院</t>
  </si>
  <si>
    <t>音乐学</t>
  </si>
  <si>
    <t>吉立桂花</t>
  </si>
  <si>
    <t>彝族</t>
  </si>
  <si>
    <t>陈静秋</t>
  </si>
  <si>
    <t>酿酒工程</t>
  </si>
  <si>
    <t>吴昊宸</t>
  </si>
  <si>
    <t>土木工程</t>
  </si>
  <si>
    <t>郑旭磊</t>
  </si>
  <si>
    <t>中共预备党员</t>
  </si>
  <si>
    <t>视觉传达设计</t>
  </si>
  <si>
    <t>罗晴</t>
  </si>
  <si>
    <t>罗世界</t>
  </si>
  <si>
    <t>材料工程</t>
  </si>
  <si>
    <t>汪玉红</t>
  </si>
  <si>
    <t>劳动与社会保障</t>
  </si>
  <si>
    <t>陈世杰</t>
  </si>
  <si>
    <t>体育教育</t>
  </si>
  <si>
    <t>赵兴民</t>
  </si>
  <si>
    <t>工程造价</t>
  </si>
  <si>
    <t>唐卓林</t>
  </si>
  <si>
    <t>高分子材料与工程</t>
  </si>
  <si>
    <t>钱忠浩</t>
  </si>
  <si>
    <t>计算机科学与技术</t>
  </si>
  <si>
    <t>严睿</t>
  </si>
  <si>
    <t>潘宇</t>
  </si>
  <si>
    <t>李祚明</t>
  </si>
  <si>
    <t>环境设计</t>
  </si>
  <si>
    <t>刘星月</t>
  </si>
  <si>
    <t>赵佳慧</t>
  </si>
  <si>
    <t>人力资源管理</t>
  </si>
  <si>
    <t>赵千慧</t>
  </si>
  <si>
    <t>应用心理学</t>
  </si>
  <si>
    <t>蔡明懿</t>
  </si>
  <si>
    <t>音乐表演</t>
  </si>
  <si>
    <t>罗晓英</t>
  </si>
  <si>
    <t>美术学</t>
  </si>
  <si>
    <t>任家倩</t>
  </si>
  <si>
    <t>苟天宝</t>
  </si>
  <si>
    <t>材料科学与工程</t>
  </si>
  <si>
    <t>梁文超</t>
  </si>
  <si>
    <t>过程装备与控制工程</t>
  </si>
  <si>
    <t>谢倩</t>
  </si>
  <si>
    <t>物联网工程</t>
  </si>
  <si>
    <t>杨芳涓</t>
  </si>
  <si>
    <t>学前教育</t>
  </si>
  <si>
    <t>杨家伟</t>
  </si>
  <si>
    <t>方天浩</t>
  </si>
  <si>
    <t>文佳</t>
  </si>
  <si>
    <t>黄紫晗</t>
  </si>
  <si>
    <t>李玓</t>
  </si>
  <si>
    <t>曾玉娇</t>
  </si>
  <si>
    <t>教学助理</t>
  </si>
  <si>
    <t>郑佳伟</t>
  </si>
  <si>
    <t>艺术设计</t>
  </si>
  <si>
    <t>朱丹旭</t>
  </si>
  <si>
    <t>美术</t>
  </si>
  <si>
    <t>徐荣川</t>
  </si>
  <si>
    <t>机械电子工程</t>
  </si>
  <si>
    <t>柳涵瑞</t>
  </si>
  <si>
    <t>苏娜</t>
  </si>
  <si>
    <t>唐承兴</t>
  </si>
  <si>
    <t>罗薛莲</t>
  </si>
  <si>
    <t>法学</t>
  </si>
  <si>
    <t>张露</t>
  </si>
  <si>
    <t>视觉传达艺术设计</t>
  </si>
  <si>
    <t>周炎华</t>
  </si>
  <si>
    <t>西华师范大学</t>
  </si>
  <si>
    <t>新闻学</t>
  </si>
  <si>
    <t>兰梨容</t>
  </si>
  <si>
    <t>孙德超</t>
  </si>
  <si>
    <t>思想政治教育</t>
  </si>
  <si>
    <t>胡志强</t>
  </si>
  <si>
    <t>徐铭谣</t>
  </si>
  <si>
    <t>周燕</t>
  </si>
  <si>
    <t>宗春意</t>
  </si>
  <si>
    <t>陈流雷</t>
  </si>
  <si>
    <t>罗楠</t>
  </si>
  <si>
    <t>生物技术</t>
  </si>
  <si>
    <t>唐郑</t>
  </si>
  <si>
    <t>王晓艳</t>
  </si>
  <si>
    <t>张雅屏</t>
  </si>
  <si>
    <t>伏获颖</t>
  </si>
  <si>
    <t>黄雨晨</t>
  </si>
  <si>
    <t>薛礼航</t>
  </si>
  <si>
    <t>材料化学</t>
  </si>
  <si>
    <t>杨光熊</t>
  </si>
  <si>
    <t>给排水科学与工程</t>
  </si>
  <si>
    <t>余勇慷</t>
  </si>
  <si>
    <t>成都工业学院</t>
  </si>
  <si>
    <t>人工智能</t>
  </si>
  <si>
    <t>张宇航</t>
  </si>
  <si>
    <t>胡璐</t>
  </si>
  <si>
    <t>成都理工大学</t>
  </si>
  <si>
    <t>广播电视编导</t>
  </si>
  <si>
    <t>廖峻锋</t>
  </si>
  <si>
    <t>孟春燕</t>
  </si>
  <si>
    <t>郑天心</t>
  </si>
  <si>
    <t>谢佳倪</t>
  </si>
  <si>
    <t>黄凤</t>
  </si>
  <si>
    <t>张光英</t>
  </si>
  <si>
    <t>李鹏飞</t>
  </si>
  <si>
    <t>樊双荣</t>
  </si>
  <si>
    <t>李茹玉</t>
  </si>
  <si>
    <t>雷雨杰</t>
  </si>
  <si>
    <t>软件工程</t>
  </si>
  <si>
    <t>王佳慧</t>
  </si>
  <si>
    <t>体育教育专业</t>
  </si>
  <si>
    <t>李阳鑫</t>
  </si>
  <si>
    <t>孟琴</t>
  </si>
  <si>
    <t>美术学专业</t>
  </si>
  <si>
    <t>唐军旗</t>
  </si>
  <si>
    <t>王豪杰</t>
  </si>
  <si>
    <t>李莉洁</t>
  </si>
  <si>
    <t>付浩然</t>
  </si>
  <si>
    <t>吉克尔哈</t>
  </si>
  <si>
    <t>朱岳容</t>
  </si>
  <si>
    <t>冯姣</t>
  </si>
  <si>
    <t>罗培文</t>
  </si>
  <si>
    <t>吴瑶</t>
  </si>
  <si>
    <t>张之宇</t>
  </si>
  <si>
    <t>吴兴尚</t>
  </si>
  <si>
    <t>杨镜弘</t>
  </si>
  <si>
    <t>刘倪峰</t>
  </si>
  <si>
    <t>卿忠军</t>
  </si>
  <si>
    <t>刘芯伶</t>
  </si>
  <si>
    <t>日语</t>
  </si>
  <si>
    <t>龙贵深</t>
  </si>
  <si>
    <t>沙马小村</t>
  </si>
  <si>
    <t>汤锐</t>
  </si>
  <si>
    <t>刘勇志</t>
  </si>
  <si>
    <t>李玓润</t>
  </si>
  <si>
    <t>冷雨夜</t>
  </si>
  <si>
    <t>曾雨鹏</t>
  </si>
  <si>
    <t>西华大学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</si>
</sst>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1"/>
      <color indexed="8"/>
      <name val="宋体"/>
      <charset val="134"/>
    </font>
    <font>
      <sz val="18"/>
      <name val="方正公文小标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  <xf numFmtId="0" fontId="2" fillId="0" borderId="1" xfId="0" applyFont="1" applyFill="1" applyBorder="1" quotePrefix="1">
      <alignment vertical="center"/>
    </xf>
    <xf numFmtId="0" fontId="2" fillId="0" borderId="1" xfId="0" applyFont="1" applyFill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2771;&#29983;&#20998;&#25968;&#32479;&#35745;&#65288;20250719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行政"/>
      <sheetName val="教学"/>
    </sheetNames>
    <sheetDataSet>
      <sheetData sheetId="0">
        <row r="1">
          <cell r="B1" t="str">
            <v>考生姓名</v>
          </cell>
          <cell r="C1" t="str">
            <v>评委1</v>
          </cell>
          <cell r="D1" t="str">
            <v>评委2</v>
          </cell>
          <cell r="E1" t="str">
            <v>评委3</v>
          </cell>
          <cell r="F1" t="str">
            <v>评委4</v>
          </cell>
          <cell r="G1" t="str">
            <v>评委5</v>
          </cell>
          <cell r="H1" t="str">
            <v>总成绩</v>
          </cell>
          <cell r="I1" t="str">
            <v>平均分</v>
          </cell>
        </row>
        <row r="2">
          <cell r="B2" t="str">
            <v>杨芳涓</v>
          </cell>
          <cell r="C2">
            <v>83</v>
          </cell>
          <cell r="D2">
            <v>76</v>
          </cell>
          <cell r="E2">
            <v>75</v>
          </cell>
          <cell r="F2">
            <v>71</v>
          </cell>
          <cell r="G2">
            <v>70</v>
          </cell>
          <cell r="H2">
            <v>375</v>
          </cell>
          <cell r="I2">
            <v>75</v>
          </cell>
        </row>
        <row r="3">
          <cell r="B3" t="str">
            <v>罗世界</v>
          </cell>
          <cell r="C3">
            <v>82</v>
          </cell>
          <cell r="D3">
            <v>86</v>
          </cell>
          <cell r="E3">
            <v>83</v>
          </cell>
          <cell r="F3">
            <v>84</v>
          </cell>
          <cell r="G3">
            <v>90</v>
          </cell>
          <cell r="H3">
            <v>425</v>
          </cell>
          <cell r="I3">
            <v>85</v>
          </cell>
        </row>
        <row r="4">
          <cell r="B4" t="str">
            <v>杨家伟</v>
          </cell>
          <cell r="C4">
            <v>80</v>
          </cell>
          <cell r="D4">
            <v>78</v>
          </cell>
          <cell r="E4">
            <v>65</v>
          </cell>
          <cell r="F4">
            <v>76</v>
          </cell>
          <cell r="G4">
            <v>75</v>
          </cell>
          <cell r="H4">
            <v>374</v>
          </cell>
          <cell r="I4">
            <v>74.8</v>
          </cell>
        </row>
        <row r="5">
          <cell r="B5" t="str">
            <v>李赛</v>
          </cell>
          <cell r="C5">
            <v>86</v>
          </cell>
          <cell r="D5">
            <v>90</v>
          </cell>
          <cell r="E5">
            <v>94</v>
          </cell>
          <cell r="F5">
            <v>90</v>
          </cell>
          <cell r="G5">
            <v>93</v>
          </cell>
          <cell r="H5">
            <v>453</v>
          </cell>
          <cell r="I5">
            <v>90.6</v>
          </cell>
        </row>
        <row r="6">
          <cell r="B6" t="str">
            <v>吴昊宸</v>
          </cell>
          <cell r="C6">
            <v>82</v>
          </cell>
          <cell r="D6">
            <v>87</v>
          </cell>
          <cell r="E6">
            <v>87</v>
          </cell>
          <cell r="F6">
            <v>79</v>
          </cell>
          <cell r="G6">
            <v>91</v>
          </cell>
          <cell r="H6">
            <v>426</v>
          </cell>
          <cell r="I6">
            <v>85.2</v>
          </cell>
        </row>
        <row r="7">
          <cell r="B7" t="str">
            <v>代羽欣</v>
          </cell>
          <cell r="C7">
            <v>88</v>
          </cell>
          <cell r="D7">
            <v>88</v>
          </cell>
          <cell r="E7">
            <v>85</v>
          </cell>
          <cell r="F7">
            <v>85</v>
          </cell>
          <cell r="G7">
            <v>85</v>
          </cell>
          <cell r="H7">
            <v>431</v>
          </cell>
          <cell r="I7">
            <v>86.2</v>
          </cell>
        </row>
        <row r="8">
          <cell r="B8" t="str">
            <v>文佳</v>
          </cell>
          <cell r="C8">
            <v>80</v>
          </cell>
          <cell r="D8">
            <v>66</v>
          </cell>
          <cell r="E8">
            <v>72</v>
          </cell>
          <cell r="F8">
            <v>70</v>
          </cell>
          <cell r="G8">
            <v>75</v>
          </cell>
          <cell r="H8">
            <v>363</v>
          </cell>
          <cell r="I8">
            <v>72.6</v>
          </cell>
        </row>
        <row r="9">
          <cell r="B9" t="str">
            <v>谢倩</v>
          </cell>
          <cell r="C9">
            <v>76</v>
          </cell>
          <cell r="D9">
            <v>84</v>
          </cell>
          <cell r="E9">
            <v>85</v>
          </cell>
          <cell r="F9">
            <v>82</v>
          </cell>
          <cell r="G9">
            <v>66</v>
          </cell>
          <cell r="H9">
            <v>393</v>
          </cell>
          <cell r="I9">
            <v>78.6</v>
          </cell>
        </row>
        <row r="10">
          <cell r="B10" t="str">
            <v>唐卓林</v>
          </cell>
          <cell r="C10">
            <v>85</v>
          </cell>
          <cell r="D10">
            <v>85</v>
          </cell>
          <cell r="E10">
            <v>83</v>
          </cell>
          <cell r="F10">
            <v>84</v>
          </cell>
          <cell r="G10">
            <v>82</v>
          </cell>
          <cell r="H10">
            <v>419</v>
          </cell>
          <cell r="I10">
            <v>83.8</v>
          </cell>
        </row>
        <row r="11">
          <cell r="B11" t="str">
            <v>杨中麒</v>
          </cell>
          <cell r="C11">
            <v>95</v>
          </cell>
          <cell r="D11">
            <v>91</v>
          </cell>
          <cell r="E11">
            <v>92</v>
          </cell>
          <cell r="F11">
            <v>94</v>
          </cell>
          <cell r="G11">
            <v>96</v>
          </cell>
          <cell r="H11">
            <v>468</v>
          </cell>
          <cell r="I11">
            <v>93.6</v>
          </cell>
        </row>
        <row r="12">
          <cell r="B12" t="str">
            <v>任萌萌</v>
          </cell>
          <cell r="C12">
            <v>90</v>
          </cell>
          <cell r="D12">
            <v>85</v>
          </cell>
          <cell r="E12">
            <v>90</v>
          </cell>
          <cell r="F12">
            <v>85</v>
          </cell>
          <cell r="G12">
            <v>87</v>
          </cell>
          <cell r="H12">
            <v>437</v>
          </cell>
          <cell r="I12">
            <v>87.4</v>
          </cell>
        </row>
        <row r="13">
          <cell r="B13" t="str">
            <v>李怡飞</v>
          </cell>
          <cell r="C13">
            <v>92</v>
          </cell>
          <cell r="D13">
            <v>80</v>
          </cell>
          <cell r="E13">
            <v>90</v>
          </cell>
          <cell r="F13">
            <v>92</v>
          </cell>
          <cell r="G13">
            <v>80</v>
          </cell>
          <cell r="H13">
            <v>434</v>
          </cell>
          <cell r="I13">
            <v>86.8</v>
          </cell>
        </row>
        <row r="14">
          <cell r="B14" t="str">
            <v>罗晴</v>
          </cell>
          <cell r="C14">
            <v>84</v>
          </cell>
          <cell r="D14">
            <v>76</v>
          </cell>
          <cell r="E14">
            <v>87</v>
          </cell>
          <cell r="F14">
            <v>84</v>
          </cell>
          <cell r="G14">
            <v>94</v>
          </cell>
          <cell r="H14">
            <v>425</v>
          </cell>
          <cell r="I14">
            <v>85</v>
          </cell>
        </row>
        <row r="15">
          <cell r="B15" t="str">
            <v>方天浩</v>
          </cell>
          <cell r="C15">
            <v>80</v>
          </cell>
          <cell r="D15">
            <v>74</v>
          </cell>
          <cell r="E15">
            <v>66</v>
          </cell>
          <cell r="F15">
            <v>74</v>
          </cell>
          <cell r="G15">
            <v>70</v>
          </cell>
          <cell r="H15">
            <v>364</v>
          </cell>
          <cell r="I15">
            <v>72.8</v>
          </cell>
        </row>
        <row r="16">
          <cell r="B16" t="str">
            <v>苟天宝</v>
          </cell>
          <cell r="C16">
            <v>79</v>
          </cell>
          <cell r="D16">
            <v>74</v>
          </cell>
          <cell r="E16">
            <v>75</v>
          </cell>
          <cell r="F16">
            <v>86</v>
          </cell>
          <cell r="G16">
            <v>80</v>
          </cell>
          <cell r="H16">
            <v>394</v>
          </cell>
          <cell r="I16">
            <v>78.8</v>
          </cell>
        </row>
        <row r="17">
          <cell r="B17" t="str">
            <v>梁文超</v>
          </cell>
          <cell r="C17">
            <v>82</v>
          </cell>
          <cell r="D17">
            <v>72</v>
          </cell>
          <cell r="E17">
            <v>80</v>
          </cell>
          <cell r="F17">
            <v>84</v>
          </cell>
          <cell r="G17">
            <v>75</v>
          </cell>
          <cell r="H17">
            <v>393</v>
          </cell>
          <cell r="I17">
            <v>78.6</v>
          </cell>
        </row>
        <row r="18">
          <cell r="B18" t="str">
            <v>赵佳慧</v>
          </cell>
          <cell r="C18">
            <v>87</v>
          </cell>
          <cell r="D18">
            <v>88</v>
          </cell>
          <cell r="E18">
            <v>86</v>
          </cell>
          <cell r="F18">
            <v>82</v>
          </cell>
          <cell r="G18">
            <v>67</v>
          </cell>
          <cell r="H18">
            <v>410</v>
          </cell>
          <cell r="I18">
            <v>82</v>
          </cell>
        </row>
        <row r="19">
          <cell r="B19" t="str">
            <v>钱忠浩</v>
          </cell>
          <cell r="C19">
            <v>88</v>
          </cell>
          <cell r="D19">
            <v>81</v>
          </cell>
          <cell r="E19">
            <v>89</v>
          </cell>
          <cell r="F19">
            <v>82</v>
          </cell>
          <cell r="G19">
            <v>73</v>
          </cell>
          <cell r="H19">
            <v>413</v>
          </cell>
          <cell r="I19">
            <v>82.6</v>
          </cell>
        </row>
        <row r="20">
          <cell r="B20" t="str">
            <v>陈静秋</v>
          </cell>
          <cell r="C20">
            <v>90</v>
          </cell>
          <cell r="D20">
            <v>86</v>
          </cell>
          <cell r="E20">
            <v>90</v>
          </cell>
          <cell r="F20">
            <v>78</v>
          </cell>
          <cell r="G20">
            <v>82</v>
          </cell>
          <cell r="H20">
            <v>426</v>
          </cell>
          <cell r="I20">
            <v>85.2</v>
          </cell>
        </row>
        <row r="21">
          <cell r="B21" t="str">
            <v>杨婷婷</v>
          </cell>
          <cell r="C21">
            <v>92</v>
          </cell>
          <cell r="D21">
            <v>86</v>
          </cell>
          <cell r="E21">
            <v>89</v>
          </cell>
          <cell r="F21">
            <v>86</v>
          </cell>
          <cell r="G21">
            <v>91</v>
          </cell>
          <cell r="H21">
            <v>444</v>
          </cell>
          <cell r="I21">
            <v>88.8</v>
          </cell>
        </row>
        <row r="22">
          <cell r="B22" t="str">
            <v>吉立桂花</v>
          </cell>
          <cell r="C22">
            <v>93</v>
          </cell>
          <cell r="D22">
            <v>85</v>
          </cell>
          <cell r="E22">
            <v>87</v>
          </cell>
          <cell r="F22">
            <v>82</v>
          </cell>
          <cell r="G22">
            <v>83</v>
          </cell>
          <cell r="H22">
            <v>430</v>
          </cell>
          <cell r="I22">
            <v>86</v>
          </cell>
        </row>
        <row r="23">
          <cell r="B23" t="str">
            <v>潘宇</v>
          </cell>
          <cell r="C23">
            <v>77</v>
          </cell>
          <cell r="D23">
            <v>84</v>
          </cell>
          <cell r="E23">
            <v>86</v>
          </cell>
          <cell r="F23">
            <v>83</v>
          </cell>
          <cell r="G23">
            <v>82</v>
          </cell>
          <cell r="H23">
            <v>412</v>
          </cell>
          <cell r="I23">
            <v>82.4</v>
          </cell>
        </row>
        <row r="24">
          <cell r="B24" t="str">
            <v>严睿</v>
          </cell>
          <cell r="C24">
            <v>82</v>
          </cell>
          <cell r="D24">
            <v>77</v>
          </cell>
          <cell r="E24">
            <v>86</v>
          </cell>
          <cell r="F24">
            <v>82</v>
          </cell>
          <cell r="G24">
            <v>86</v>
          </cell>
          <cell r="H24">
            <v>413</v>
          </cell>
          <cell r="I24">
            <v>82.6</v>
          </cell>
        </row>
        <row r="25">
          <cell r="B25" t="str">
            <v>黄紫晗</v>
          </cell>
        </row>
        <row r="25">
          <cell r="H25">
            <v>0</v>
          </cell>
          <cell r="I25" t="str">
            <v>缺考</v>
          </cell>
        </row>
        <row r="26">
          <cell r="B26" t="str">
            <v>郑旭磊</v>
          </cell>
          <cell r="C26">
            <v>80</v>
          </cell>
          <cell r="D26">
            <v>83</v>
          </cell>
          <cell r="E26">
            <v>82</v>
          </cell>
          <cell r="F26">
            <v>89</v>
          </cell>
          <cell r="G26">
            <v>92</v>
          </cell>
          <cell r="H26">
            <v>426</v>
          </cell>
          <cell r="I26">
            <v>85.2</v>
          </cell>
        </row>
        <row r="27">
          <cell r="B27" t="str">
            <v>黄浩</v>
          </cell>
          <cell r="C27">
            <v>86</v>
          </cell>
          <cell r="D27">
            <v>92</v>
          </cell>
          <cell r="E27">
            <v>93</v>
          </cell>
          <cell r="F27">
            <v>89</v>
          </cell>
          <cell r="G27">
            <v>92</v>
          </cell>
          <cell r="H27">
            <v>452</v>
          </cell>
          <cell r="I27">
            <v>90.4</v>
          </cell>
        </row>
        <row r="28">
          <cell r="B28" t="str">
            <v>陈世杰</v>
          </cell>
          <cell r="C28">
            <v>86</v>
          </cell>
          <cell r="D28">
            <v>86</v>
          </cell>
          <cell r="E28">
            <v>87</v>
          </cell>
          <cell r="F28">
            <v>77</v>
          </cell>
          <cell r="G28">
            <v>87</v>
          </cell>
          <cell r="H28">
            <v>423</v>
          </cell>
          <cell r="I28">
            <v>84.6</v>
          </cell>
        </row>
        <row r="29">
          <cell r="B29" t="str">
            <v>赵千慧</v>
          </cell>
          <cell r="C29">
            <v>80</v>
          </cell>
          <cell r="D29">
            <v>72</v>
          </cell>
          <cell r="E29">
            <v>86</v>
          </cell>
          <cell r="F29">
            <v>89</v>
          </cell>
          <cell r="G29">
            <v>82</v>
          </cell>
          <cell r="H29">
            <v>409</v>
          </cell>
          <cell r="I29">
            <v>81.8</v>
          </cell>
        </row>
        <row r="30">
          <cell r="B30" t="str">
            <v>赵兴民</v>
          </cell>
          <cell r="C30">
            <v>90</v>
          </cell>
          <cell r="D30">
            <v>88</v>
          </cell>
          <cell r="E30">
            <v>72</v>
          </cell>
          <cell r="F30">
            <v>89</v>
          </cell>
          <cell r="G30">
            <v>82</v>
          </cell>
          <cell r="H30">
            <v>421</v>
          </cell>
          <cell r="I30">
            <v>84.2</v>
          </cell>
        </row>
        <row r="31">
          <cell r="B31" t="str">
            <v>李玓</v>
          </cell>
        </row>
        <row r="31">
          <cell r="H31">
            <v>0</v>
          </cell>
          <cell r="I31" t="str">
            <v>缺考</v>
          </cell>
        </row>
        <row r="32">
          <cell r="B32" t="str">
            <v>汪玉红</v>
          </cell>
          <cell r="C32">
            <v>80</v>
          </cell>
          <cell r="D32">
            <v>87</v>
          </cell>
          <cell r="E32">
            <v>88</v>
          </cell>
          <cell r="F32">
            <v>90</v>
          </cell>
          <cell r="G32">
            <v>80</v>
          </cell>
          <cell r="H32">
            <v>425</v>
          </cell>
          <cell r="I32">
            <v>85</v>
          </cell>
        </row>
        <row r="33">
          <cell r="B33" t="str">
            <v>罗晓英</v>
          </cell>
          <cell r="C33">
            <v>82</v>
          </cell>
          <cell r="D33">
            <v>72</v>
          </cell>
          <cell r="E33">
            <v>76</v>
          </cell>
          <cell r="F33">
            <v>86</v>
          </cell>
          <cell r="G33">
            <v>80</v>
          </cell>
          <cell r="H33">
            <v>396</v>
          </cell>
          <cell r="I33">
            <v>79.2</v>
          </cell>
        </row>
        <row r="34">
          <cell r="B34" t="str">
            <v>刘星月</v>
          </cell>
          <cell r="C34">
            <v>80</v>
          </cell>
          <cell r="D34">
            <v>85</v>
          </cell>
          <cell r="E34">
            <v>90</v>
          </cell>
          <cell r="F34">
            <v>72</v>
          </cell>
          <cell r="G34">
            <v>84</v>
          </cell>
          <cell r="H34">
            <v>411</v>
          </cell>
          <cell r="I34">
            <v>82.2</v>
          </cell>
        </row>
        <row r="35">
          <cell r="B35" t="str">
            <v>康存钰</v>
          </cell>
          <cell r="C35">
            <v>90</v>
          </cell>
          <cell r="D35">
            <v>88</v>
          </cell>
          <cell r="E35">
            <v>86</v>
          </cell>
          <cell r="F35">
            <v>87</v>
          </cell>
          <cell r="G35">
            <v>92</v>
          </cell>
          <cell r="H35">
            <v>443</v>
          </cell>
          <cell r="I35">
            <v>88.6</v>
          </cell>
        </row>
        <row r="36">
          <cell r="B36" t="str">
            <v>李祚明</v>
          </cell>
          <cell r="C36">
            <v>86</v>
          </cell>
          <cell r="D36">
            <v>84</v>
          </cell>
          <cell r="E36">
            <v>75</v>
          </cell>
          <cell r="F36">
            <v>86</v>
          </cell>
          <cell r="G36">
            <v>80</v>
          </cell>
          <cell r="H36">
            <v>411</v>
          </cell>
          <cell r="I36">
            <v>82.2</v>
          </cell>
        </row>
        <row r="37">
          <cell r="B37" t="str">
            <v>郭小煣</v>
          </cell>
          <cell r="C37">
            <v>88</v>
          </cell>
          <cell r="D37">
            <v>83</v>
          </cell>
          <cell r="E37">
            <v>86</v>
          </cell>
          <cell r="F37">
            <v>88</v>
          </cell>
          <cell r="G37">
            <v>86</v>
          </cell>
          <cell r="H37">
            <v>431</v>
          </cell>
          <cell r="I37">
            <v>86.2</v>
          </cell>
        </row>
        <row r="38">
          <cell r="B38" t="str">
            <v>任家倩</v>
          </cell>
          <cell r="C38">
            <v>80</v>
          </cell>
          <cell r="D38">
            <v>77</v>
          </cell>
          <cell r="E38">
            <v>78</v>
          </cell>
          <cell r="F38">
            <v>87</v>
          </cell>
          <cell r="G38">
            <v>74</v>
          </cell>
          <cell r="H38">
            <v>396</v>
          </cell>
          <cell r="I38">
            <v>79.2</v>
          </cell>
        </row>
        <row r="39">
          <cell r="B39" t="str">
            <v>蔡明懿</v>
          </cell>
          <cell r="C39">
            <v>70</v>
          </cell>
          <cell r="D39">
            <v>72</v>
          </cell>
          <cell r="E39">
            <v>86</v>
          </cell>
          <cell r="F39">
            <v>86</v>
          </cell>
          <cell r="G39">
            <v>82</v>
          </cell>
          <cell r="H39">
            <v>396</v>
          </cell>
          <cell r="I39">
            <v>79.2</v>
          </cell>
        </row>
      </sheetData>
      <sheetData sheetId="1">
        <row r="1">
          <cell r="B1" t="str">
            <v>考生姓名</v>
          </cell>
          <cell r="C1" t="str">
            <v>评委1</v>
          </cell>
          <cell r="D1" t="str">
            <v>评委2</v>
          </cell>
          <cell r="E1" t="str">
            <v>评委3</v>
          </cell>
          <cell r="F1" t="str">
            <v>评委4</v>
          </cell>
          <cell r="G1" t="str">
            <v>评委5</v>
          </cell>
          <cell r="H1" t="str">
            <v>总成绩</v>
          </cell>
          <cell r="I1" t="str">
            <v>平均分</v>
          </cell>
        </row>
        <row r="2">
          <cell r="B2" t="str">
            <v>曾雨鹏</v>
          </cell>
        </row>
        <row r="2">
          <cell r="I2" t="str">
            <v>缺考</v>
          </cell>
        </row>
        <row r="3">
          <cell r="B3" t="str">
            <v>刘倪峰</v>
          </cell>
          <cell r="C3">
            <v>83</v>
          </cell>
          <cell r="D3">
            <v>82</v>
          </cell>
          <cell r="E3">
            <v>85</v>
          </cell>
          <cell r="F3">
            <v>85</v>
          </cell>
          <cell r="G3">
            <v>82</v>
          </cell>
          <cell r="H3">
            <v>417</v>
          </cell>
          <cell r="I3">
            <v>83.4</v>
          </cell>
        </row>
        <row r="4">
          <cell r="B4" t="str">
            <v>孟琴</v>
          </cell>
          <cell r="C4">
            <v>88</v>
          </cell>
          <cell r="D4">
            <v>86</v>
          </cell>
          <cell r="E4">
            <v>88</v>
          </cell>
          <cell r="F4">
            <v>83</v>
          </cell>
          <cell r="G4">
            <v>85</v>
          </cell>
          <cell r="H4">
            <v>430</v>
          </cell>
          <cell r="I4">
            <v>86</v>
          </cell>
        </row>
        <row r="5">
          <cell r="B5" t="str">
            <v>张之宇</v>
          </cell>
          <cell r="C5">
            <v>82</v>
          </cell>
          <cell r="D5">
            <v>85</v>
          </cell>
          <cell r="E5">
            <v>88</v>
          </cell>
          <cell r="F5">
            <v>85</v>
          </cell>
          <cell r="G5">
            <v>81</v>
          </cell>
          <cell r="H5">
            <v>421</v>
          </cell>
          <cell r="I5">
            <v>84.2</v>
          </cell>
        </row>
        <row r="6">
          <cell r="B6" t="str">
            <v>胡志强</v>
          </cell>
          <cell r="C6">
            <v>90</v>
          </cell>
          <cell r="D6">
            <v>90</v>
          </cell>
          <cell r="E6">
            <v>89</v>
          </cell>
          <cell r="F6">
            <v>86</v>
          </cell>
          <cell r="G6">
            <v>90</v>
          </cell>
          <cell r="H6">
            <v>445</v>
          </cell>
          <cell r="I6">
            <v>89</v>
          </cell>
        </row>
        <row r="7">
          <cell r="B7" t="str">
            <v>吴兴尚</v>
          </cell>
          <cell r="C7">
            <v>78</v>
          </cell>
          <cell r="D7">
            <v>88</v>
          </cell>
          <cell r="E7">
            <v>86</v>
          </cell>
          <cell r="F7">
            <v>87</v>
          </cell>
          <cell r="G7">
            <v>80</v>
          </cell>
          <cell r="H7">
            <v>419</v>
          </cell>
          <cell r="I7">
            <v>83.8</v>
          </cell>
        </row>
        <row r="8">
          <cell r="B8" t="str">
            <v>刘芯伶</v>
          </cell>
          <cell r="C8">
            <v>80</v>
          </cell>
          <cell r="D8">
            <v>80</v>
          </cell>
          <cell r="E8">
            <v>87</v>
          </cell>
          <cell r="F8">
            <v>86</v>
          </cell>
          <cell r="G8">
            <v>81</v>
          </cell>
          <cell r="H8">
            <v>414</v>
          </cell>
          <cell r="I8">
            <v>82.8</v>
          </cell>
        </row>
        <row r="9">
          <cell r="B9" t="str">
            <v>刘勇志</v>
          </cell>
          <cell r="C9">
            <v>83</v>
          </cell>
          <cell r="D9">
            <v>85</v>
          </cell>
          <cell r="E9">
            <v>76</v>
          </cell>
          <cell r="F9">
            <v>75</v>
          </cell>
          <cell r="G9">
            <v>82</v>
          </cell>
          <cell r="H9">
            <v>401</v>
          </cell>
          <cell r="I9">
            <v>80.2</v>
          </cell>
        </row>
        <row r="10">
          <cell r="B10" t="str">
            <v>张宇航</v>
          </cell>
          <cell r="C10">
            <v>91</v>
          </cell>
          <cell r="D10">
            <v>87</v>
          </cell>
          <cell r="E10">
            <v>88</v>
          </cell>
          <cell r="F10">
            <v>85</v>
          </cell>
          <cell r="G10">
            <v>90</v>
          </cell>
          <cell r="H10">
            <v>441</v>
          </cell>
          <cell r="I10">
            <v>88.2</v>
          </cell>
        </row>
        <row r="11">
          <cell r="B11" t="str">
            <v>苏娜</v>
          </cell>
          <cell r="C11">
            <v>88</v>
          </cell>
          <cell r="D11">
            <v>92</v>
          </cell>
          <cell r="E11">
            <v>88</v>
          </cell>
          <cell r="F11">
            <v>90</v>
          </cell>
          <cell r="G11">
            <v>92</v>
          </cell>
          <cell r="H11">
            <v>450</v>
          </cell>
          <cell r="I11">
            <v>90</v>
          </cell>
        </row>
        <row r="12">
          <cell r="B12" t="str">
            <v>冷雨夜</v>
          </cell>
          <cell r="C12">
            <v>85</v>
          </cell>
          <cell r="D12">
            <v>82</v>
          </cell>
          <cell r="E12">
            <v>78</v>
          </cell>
          <cell r="F12">
            <v>75</v>
          </cell>
          <cell r="G12">
            <v>75</v>
          </cell>
          <cell r="H12">
            <v>395</v>
          </cell>
          <cell r="I12">
            <v>79</v>
          </cell>
        </row>
        <row r="13">
          <cell r="B13" t="str">
            <v>郑天心</v>
          </cell>
          <cell r="C13">
            <v>90</v>
          </cell>
          <cell r="D13">
            <v>88</v>
          </cell>
          <cell r="E13">
            <v>88</v>
          </cell>
          <cell r="F13">
            <v>88</v>
          </cell>
          <cell r="G13">
            <v>85</v>
          </cell>
          <cell r="H13">
            <v>439</v>
          </cell>
          <cell r="I13">
            <v>87.8</v>
          </cell>
        </row>
        <row r="14">
          <cell r="B14" t="str">
            <v>宗春意</v>
          </cell>
          <cell r="C14">
            <v>90</v>
          </cell>
          <cell r="D14">
            <v>92</v>
          </cell>
          <cell r="E14">
            <v>84</v>
          </cell>
          <cell r="F14">
            <v>89</v>
          </cell>
          <cell r="G14">
            <v>89</v>
          </cell>
          <cell r="H14">
            <v>444</v>
          </cell>
          <cell r="I14">
            <v>88.8</v>
          </cell>
        </row>
        <row r="15">
          <cell r="B15" t="str">
            <v>卿忠军</v>
          </cell>
          <cell r="C15">
            <v>84</v>
          </cell>
          <cell r="D15">
            <v>86</v>
          </cell>
          <cell r="E15">
            <v>86</v>
          </cell>
          <cell r="F15">
            <v>86</v>
          </cell>
          <cell r="G15">
            <v>75</v>
          </cell>
          <cell r="H15">
            <v>417</v>
          </cell>
          <cell r="I15">
            <v>83.4</v>
          </cell>
        </row>
        <row r="16">
          <cell r="B16" t="str">
            <v>吉克尔哈</v>
          </cell>
          <cell r="C16">
            <v>86</v>
          </cell>
          <cell r="D16">
            <v>85</v>
          </cell>
          <cell r="E16">
            <v>83</v>
          </cell>
          <cell r="F16">
            <v>86</v>
          </cell>
          <cell r="G16">
            <v>84</v>
          </cell>
          <cell r="H16">
            <v>424</v>
          </cell>
          <cell r="I16">
            <v>84.8</v>
          </cell>
        </row>
        <row r="17">
          <cell r="B17" t="str">
            <v>曾玉娇</v>
          </cell>
          <cell r="C17">
            <v>90</v>
          </cell>
          <cell r="D17">
            <v>93</v>
          </cell>
          <cell r="E17">
            <v>88</v>
          </cell>
          <cell r="F17">
            <v>91</v>
          </cell>
          <cell r="G17">
            <v>91</v>
          </cell>
          <cell r="H17">
            <v>453</v>
          </cell>
          <cell r="I17">
            <v>90.6</v>
          </cell>
        </row>
        <row r="18">
          <cell r="B18" t="str">
            <v>罗培文</v>
          </cell>
          <cell r="C18">
            <v>86</v>
          </cell>
          <cell r="D18">
            <v>83</v>
          </cell>
          <cell r="E18">
            <v>84</v>
          </cell>
          <cell r="F18">
            <v>82</v>
          </cell>
          <cell r="G18">
            <v>88</v>
          </cell>
          <cell r="H18">
            <v>423</v>
          </cell>
          <cell r="I18">
            <v>84.6</v>
          </cell>
        </row>
        <row r="19">
          <cell r="B19" t="str">
            <v>冯姣</v>
          </cell>
          <cell r="C19">
            <v>88</v>
          </cell>
          <cell r="D19">
            <v>84</v>
          </cell>
          <cell r="E19">
            <v>86</v>
          </cell>
          <cell r="F19">
            <v>85</v>
          </cell>
          <cell r="G19">
            <v>80</v>
          </cell>
          <cell r="H19">
            <v>423</v>
          </cell>
          <cell r="I19">
            <v>84.6</v>
          </cell>
        </row>
        <row r="20">
          <cell r="B20" t="str">
            <v>雷雨杰</v>
          </cell>
          <cell r="C20">
            <v>87</v>
          </cell>
          <cell r="D20">
            <v>88</v>
          </cell>
          <cell r="E20">
            <v>88</v>
          </cell>
          <cell r="F20">
            <v>86</v>
          </cell>
          <cell r="G20">
            <v>84</v>
          </cell>
          <cell r="H20">
            <v>433</v>
          </cell>
          <cell r="I20">
            <v>86.6</v>
          </cell>
        </row>
        <row r="21">
          <cell r="B21" t="str">
            <v>罗薛莲</v>
          </cell>
          <cell r="C21">
            <v>90</v>
          </cell>
          <cell r="D21">
            <v>88</v>
          </cell>
          <cell r="E21">
            <v>92</v>
          </cell>
          <cell r="F21">
            <v>87</v>
          </cell>
          <cell r="G21">
            <v>90</v>
          </cell>
          <cell r="H21">
            <v>447</v>
          </cell>
          <cell r="I21">
            <v>89.4</v>
          </cell>
        </row>
        <row r="22">
          <cell r="B22" t="str">
            <v>汤锐</v>
          </cell>
          <cell r="C22">
            <v>80</v>
          </cell>
          <cell r="D22">
            <v>80</v>
          </cell>
          <cell r="E22">
            <v>82</v>
          </cell>
          <cell r="F22">
            <v>78</v>
          </cell>
          <cell r="G22">
            <v>83</v>
          </cell>
          <cell r="H22">
            <v>403</v>
          </cell>
          <cell r="I22">
            <v>80.6</v>
          </cell>
        </row>
        <row r="23">
          <cell r="B23" t="str">
            <v>李莉洁</v>
          </cell>
          <cell r="C23">
            <v>83</v>
          </cell>
          <cell r="D23">
            <v>88</v>
          </cell>
          <cell r="E23">
            <v>84</v>
          </cell>
          <cell r="F23">
            <v>85</v>
          </cell>
          <cell r="G23">
            <v>86</v>
          </cell>
          <cell r="H23">
            <v>426</v>
          </cell>
          <cell r="I23">
            <v>85.2</v>
          </cell>
        </row>
        <row r="24">
          <cell r="B24" t="str">
            <v>张雅屏</v>
          </cell>
          <cell r="C24">
            <v>88</v>
          </cell>
          <cell r="D24">
            <v>89</v>
          </cell>
          <cell r="E24">
            <v>86</v>
          </cell>
          <cell r="F24">
            <v>90</v>
          </cell>
          <cell r="G24">
            <v>89</v>
          </cell>
          <cell r="H24">
            <v>442</v>
          </cell>
          <cell r="I24">
            <v>88.4</v>
          </cell>
        </row>
        <row r="25">
          <cell r="B25" t="str">
            <v>唐郑</v>
          </cell>
          <cell r="C25">
            <v>92</v>
          </cell>
          <cell r="D25">
            <v>91</v>
          </cell>
          <cell r="E25">
            <v>87</v>
          </cell>
          <cell r="F25">
            <v>88</v>
          </cell>
          <cell r="G25">
            <v>84</v>
          </cell>
          <cell r="H25">
            <v>442</v>
          </cell>
          <cell r="I25">
            <v>88.4</v>
          </cell>
        </row>
        <row r="26">
          <cell r="B26" t="str">
            <v>吴瑶</v>
          </cell>
          <cell r="C26">
            <v>84</v>
          </cell>
          <cell r="D26">
            <v>87</v>
          </cell>
          <cell r="E26">
            <v>84</v>
          </cell>
          <cell r="F26">
            <v>84</v>
          </cell>
          <cell r="G26">
            <v>83</v>
          </cell>
          <cell r="H26">
            <v>422</v>
          </cell>
          <cell r="I26">
            <v>84.4</v>
          </cell>
        </row>
        <row r="27">
          <cell r="B27" t="str">
            <v>孟春燕</v>
          </cell>
          <cell r="C27">
            <v>89</v>
          </cell>
          <cell r="D27">
            <v>84</v>
          </cell>
          <cell r="E27">
            <v>90</v>
          </cell>
          <cell r="F27">
            <v>89</v>
          </cell>
          <cell r="G27">
            <v>87</v>
          </cell>
          <cell r="H27">
            <v>439</v>
          </cell>
          <cell r="I27">
            <v>87.8</v>
          </cell>
        </row>
        <row r="28">
          <cell r="B28" t="str">
            <v>朱丹旭</v>
          </cell>
          <cell r="C28">
            <v>89</v>
          </cell>
          <cell r="D28">
            <v>91</v>
          </cell>
          <cell r="E28">
            <v>90</v>
          </cell>
          <cell r="F28">
            <v>92</v>
          </cell>
          <cell r="G28">
            <v>90</v>
          </cell>
          <cell r="H28">
            <v>452</v>
          </cell>
          <cell r="I28">
            <v>90.4</v>
          </cell>
        </row>
        <row r="29">
          <cell r="B29" t="str">
            <v>郑佳伟</v>
          </cell>
          <cell r="C29">
            <v>92</v>
          </cell>
          <cell r="D29">
            <v>91</v>
          </cell>
          <cell r="E29">
            <v>89</v>
          </cell>
          <cell r="F29">
            <v>90</v>
          </cell>
          <cell r="G29">
            <v>91</v>
          </cell>
          <cell r="H29">
            <v>453</v>
          </cell>
          <cell r="I29">
            <v>90.6</v>
          </cell>
        </row>
        <row r="30">
          <cell r="B30" t="str">
            <v>罗楠</v>
          </cell>
          <cell r="C30">
            <v>90</v>
          </cell>
          <cell r="D30">
            <v>86</v>
          </cell>
          <cell r="E30">
            <v>92</v>
          </cell>
          <cell r="F30">
            <v>89</v>
          </cell>
          <cell r="G30">
            <v>85</v>
          </cell>
          <cell r="H30">
            <v>442</v>
          </cell>
          <cell r="I30">
            <v>88.4</v>
          </cell>
        </row>
        <row r="31">
          <cell r="B31" t="str">
            <v>沙马小村</v>
          </cell>
          <cell r="C31">
            <v>82</v>
          </cell>
          <cell r="D31">
            <v>82</v>
          </cell>
          <cell r="E31">
            <v>83</v>
          </cell>
          <cell r="F31">
            <v>83</v>
          </cell>
          <cell r="G31">
            <v>75</v>
          </cell>
          <cell r="H31">
            <v>405</v>
          </cell>
          <cell r="I31">
            <v>81</v>
          </cell>
        </row>
        <row r="32">
          <cell r="B32" t="str">
            <v>孙德超</v>
          </cell>
          <cell r="C32">
            <v>87</v>
          </cell>
          <cell r="D32">
            <v>90</v>
          </cell>
          <cell r="E32">
            <v>92</v>
          </cell>
          <cell r="F32">
            <v>86</v>
          </cell>
          <cell r="G32">
            <v>91</v>
          </cell>
          <cell r="H32">
            <v>446</v>
          </cell>
          <cell r="I32">
            <v>89.2</v>
          </cell>
        </row>
        <row r="33">
          <cell r="B33" t="str">
            <v>李玓润</v>
          </cell>
          <cell r="C33">
            <v>80</v>
          </cell>
          <cell r="D33">
            <v>80</v>
          </cell>
          <cell r="E33">
            <v>78</v>
          </cell>
          <cell r="F33">
            <v>76</v>
          </cell>
          <cell r="G33">
            <v>86</v>
          </cell>
          <cell r="H33">
            <v>400</v>
          </cell>
          <cell r="I33">
            <v>80</v>
          </cell>
        </row>
        <row r="34">
          <cell r="B34" t="str">
            <v>朱岳容</v>
          </cell>
          <cell r="C34">
            <v>81</v>
          </cell>
          <cell r="D34">
            <v>89</v>
          </cell>
          <cell r="E34">
            <v>86</v>
          </cell>
          <cell r="F34">
            <v>81</v>
          </cell>
          <cell r="G34">
            <v>87</v>
          </cell>
          <cell r="H34">
            <v>424</v>
          </cell>
          <cell r="I34">
            <v>84.8</v>
          </cell>
        </row>
        <row r="35">
          <cell r="B35" t="str">
            <v>徐铭谣</v>
          </cell>
          <cell r="C35">
            <v>90</v>
          </cell>
          <cell r="D35">
            <v>89</v>
          </cell>
          <cell r="E35">
            <v>92</v>
          </cell>
          <cell r="F35">
            <v>88</v>
          </cell>
          <cell r="G35">
            <v>86</v>
          </cell>
          <cell r="H35">
            <v>445</v>
          </cell>
          <cell r="I35">
            <v>89</v>
          </cell>
        </row>
        <row r="36">
          <cell r="B36" t="str">
            <v>周燕</v>
          </cell>
          <cell r="C36">
            <v>92</v>
          </cell>
          <cell r="D36">
            <v>89</v>
          </cell>
          <cell r="E36">
            <v>90</v>
          </cell>
          <cell r="F36">
            <v>87</v>
          </cell>
          <cell r="G36">
            <v>86</v>
          </cell>
          <cell r="H36">
            <v>444</v>
          </cell>
          <cell r="I36">
            <v>88.8</v>
          </cell>
        </row>
        <row r="37">
          <cell r="B37" t="str">
            <v>付浩然</v>
          </cell>
          <cell r="C37">
            <v>87</v>
          </cell>
          <cell r="D37">
            <v>83</v>
          </cell>
          <cell r="E37">
            <v>78</v>
          </cell>
          <cell r="F37">
            <v>86</v>
          </cell>
          <cell r="G37">
            <v>90</v>
          </cell>
          <cell r="H37">
            <v>424</v>
          </cell>
          <cell r="I37">
            <v>84.8</v>
          </cell>
        </row>
        <row r="38">
          <cell r="B38" t="str">
            <v>龙贵深</v>
          </cell>
          <cell r="C38">
            <v>88</v>
          </cell>
          <cell r="D38">
            <v>81</v>
          </cell>
          <cell r="E38">
            <v>78</v>
          </cell>
          <cell r="F38">
            <v>80</v>
          </cell>
          <cell r="G38">
            <v>87</v>
          </cell>
          <cell r="H38">
            <v>414</v>
          </cell>
          <cell r="I38">
            <v>82.8</v>
          </cell>
        </row>
        <row r="39">
          <cell r="B39" t="str">
            <v>陈流雷</v>
          </cell>
          <cell r="C39">
            <v>87</v>
          </cell>
          <cell r="D39">
            <v>88</v>
          </cell>
          <cell r="E39">
            <v>90</v>
          </cell>
          <cell r="F39">
            <v>89</v>
          </cell>
          <cell r="G39">
            <v>89</v>
          </cell>
          <cell r="H39">
            <v>443</v>
          </cell>
          <cell r="I39">
            <v>88.6</v>
          </cell>
        </row>
        <row r="40">
          <cell r="B40" t="str">
            <v>余勇慷</v>
          </cell>
          <cell r="C40">
            <v>86</v>
          </cell>
          <cell r="D40">
            <v>83</v>
          </cell>
          <cell r="E40">
            <v>92</v>
          </cell>
          <cell r="F40">
            <v>90</v>
          </cell>
          <cell r="G40">
            <v>90</v>
          </cell>
          <cell r="H40">
            <v>441</v>
          </cell>
          <cell r="I40">
            <v>88.2</v>
          </cell>
        </row>
        <row r="41">
          <cell r="B41" t="str">
            <v>柳涵瑞</v>
          </cell>
          <cell r="C41">
            <v>88</v>
          </cell>
          <cell r="D41">
            <v>89</v>
          </cell>
          <cell r="E41">
            <v>92</v>
          </cell>
          <cell r="F41">
            <v>91</v>
          </cell>
          <cell r="G41">
            <v>90</v>
          </cell>
          <cell r="H41">
            <v>450</v>
          </cell>
          <cell r="I41">
            <v>90</v>
          </cell>
        </row>
        <row r="42">
          <cell r="B42" t="str">
            <v>兰梨容</v>
          </cell>
          <cell r="C42">
            <v>88</v>
          </cell>
          <cell r="D42">
            <v>89</v>
          </cell>
          <cell r="E42">
            <v>90</v>
          </cell>
          <cell r="F42">
            <v>90</v>
          </cell>
          <cell r="G42">
            <v>89</v>
          </cell>
          <cell r="H42">
            <v>446</v>
          </cell>
          <cell r="I42">
            <v>89.2</v>
          </cell>
        </row>
        <row r="43">
          <cell r="B43" t="str">
            <v>黄凤</v>
          </cell>
          <cell r="C43">
            <v>85</v>
          </cell>
          <cell r="D43">
            <v>88</v>
          </cell>
          <cell r="E43">
            <v>86</v>
          </cell>
          <cell r="F43">
            <v>89</v>
          </cell>
          <cell r="G43">
            <v>89</v>
          </cell>
          <cell r="H43">
            <v>437</v>
          </cell>
          <cell r="I43">
            <v>87.4</v>
          </cell>
        </row>
        <row r="44">
          <cell r="B44" t="str">
            <v>杨光熊</v>
          </cell>
          <cell r="C44">
            <v>90</v>
          </cell>
          <cell r="D44">
            <v>89</v>
          </cell>
          <cell r="E44">
            <v>90</v>
          </cell>
          <cell r="F44">
            <v>85</v>
          </cell>
          <cell r="G44">
            <v>87</v>
          </cell>
          <cell r="H44">
            <v>441</v>
          </cell>
          <cell r="I44">
            <v>88.2</v>
          </cell>
        </row>
        <row r="45">
          <cell r="B45" t="str">
            <v>王晓艳</v>
          </cell>
          <cell r="C45">
            <v>89</v>
          </cell>
          <cell r="D45">
            <v>88</v>
          </cell>
          <cell r="E45">
            <v>90</v>
          </cell>
          <cell r="F45">
            <v>88</v>
          </cell>
          <cell r="G45">
            <v>87</v>
          </cell>
          <cell r="H45">
            <v>442</v>
          </cell>
          <cell r="I45">
            <v>88.4</v>
          </cell>
        </row>
        <row r="46">
          <cell r="B46" t="str">
            <v>胡璐</v>
          </cell>
          <cell r="C46">
            <v>87</v>
          </cell>
          <cell r="D46">
            <v>87</v>
          </cell>
          <cell r="E46">
            <v>92</v>
          </cell>
          <cell r="F46">
            <v>89</v>
          </cell>
          <cell r="G46">
            <v>85</v>
          </cell>
          <cell r="H46">
            <v>440</v>
          </cell>
          <cell r="I46">
            <v>88</v>
          </cell>
        </row>
        <row r="47">
          <cell r="B47" t="str">
            <v>徐荣川</v>
          </cell>
          <cell r="C47">
            <v>90</v>
          </cell>
          <cell r="D47">
            <v>88</v>
          </cell>
          <cell r="E47">
            <v>92</v>
          </cell>
          <cell r="F47">
            <v>91</v>
          </cell>
          <cell r="G47">
            <v>90</v>
          </cell>
          <cell r="H47">
            <v>451</v>
          </cell>
          <cell r="I47">
            <v>90.2</v>
          </cell>
        </row>
        <row r="48">
          <cell r="B48" t="str">
            <v>杨镜弘</v>
          </cell>
          <cell r="C48">
            <v>81</v>
          </cell>
          <cell r="D48">
            <v>83</v>
          </cell>
          <cell r="E48">
            <v>82</v>
          </cell>
          <cell r="F48">
            <v>86</v>
          </cell>
          <cell r="G48">
            <v>87</v>
          </cell>
          <cell r="H48">
            <v>419</v>
          </cell>
          <cell r="I48">
            <v>83.8</v>
          </cell>
        </row>
        <row r="49">
          <cell r="B49" t="str">
            <v>李茹玉</v>
          </cell>
          <cell r="C49">
            <v>88</v>
          </cell>
          <cell r="D49">
            <v>90</v>
          </cell>
          <cell r="E49">
            <v>86</v>
          </cell>
          <cell r="F49">
            <v>87</v>
          </cell>
          <cell r="G49">
            <v>84</v>
          </cell>
          <cell r="H49">
            <v>435</v>
          </cell>
          <cell r="I49">
            <v>87</v>
          </cell>
        </row>
        <row r="50">
          <cell r="B50" t="str">
            <v>张露</v>
          </cell>
          <cell r="C50">
            <v>90</v>
          </cell>
          <cell r="D50">
            <v>88</v>
          </cell>
          <cell r="E50">
            <v>92</v>
          </cell>
          <cell r="F50">
            <v>90</v>
          </cell>
          <cell r="G50">
            <v>87</v>
          </cell>
          <cell r="H50">
            <v>447</v>
          </cell>
          <cell r="I50">
            <v>89.4</v>
          </cell>
        </row>
        <row r="51">
          <cell r="B51" t="str">
            <v>薛礼航</v>
          </cell>
          <cell r="C51">
            <v>89</v>
          </cell>
          <cell r="D51">
            <v>88</v>
          </cell>
          <cell r="E51">
            <v>86</v>
          </cell>
          <cell r="F51">
            <v>89</v>
          </cell>
          <cell r="G51">
            <v>89</v>
          </cell>
          <cell r="H51">
            <v>441</v>
          </cell>
          <cell r="I51">
            <v>88.2</v>
          </cell>
        </row>
        <row r="52">
          <cell r="B52" t="str">
            <v>李阳鑫</v>
          </cell>
          <cell r="C52">
            <v>85</v>
          </cell>
          <cell r="D52">
            <v>82</v>
          </cell>
          <cell r="E52">
            <v>84</v>
          </cell>
          <cell r="F52">
            <v>90</v>
          </cell>
          <cell r="G52">
            <v>89</v>
          </cell>
          <cell r="H52">
            <v>430</v>
          </cell>
          <cell r="I52">
            <v>86</v>
          </cell>
        </row>
        <row r="53">
          <cell r="B53" t="str">
            <v>伏获颖</v>
          </cell>
          <cell r="C53">
            <v>91</v>
          </cell>
          <cell r="D53">
            <v>84</v>
          </cell>
          <cell r="E53">
            <v>90</v>
          </cell>
          <cell r="F53">
            <v>88</v>
          </cell>
          <cell r="G53">
            <v>88</v>
          </cell>
          <cell r="H53">
            <v>441</v>
          </cell>
          <cell r="I53">
            <v>88.2</v>
          </cell>
        </row>
        <row r="54">
          <cell r="B54" t="str">
            <v>李鹏飞</v>
          </cell>
          <cell r="C54">
            <v>86</v>
          </cell>
          <cell r="D54">
            <v>84</v>
          </cell>
          <cell r="E54">
            <v>92</v>
          </cell>
          <cell r="F54">
            <v>87</v>
          </cell>
          <cell r="G54">
            <v>87</v>
          </cell>
          <cell r="H54">
            <v>436</v>
          </cell>
          <cell r="I54">
            <v>87.2</v>
          </cell>
        </row>
        <row r="55">
          <cell r="B55" t="str">
            <v>周炎华</v>
          </cell>
          <cell r="C55">
            <v>89</v>
          </cell>
          <cell r="D55">
            <v>89</v>
          </cell>
          <cell r="E55">
            <v>90</v>
          </cell>
          <cell r="F55">
            <v>90</v>
          </cell>
          <cell r="G55">
            <v>89</v>
          </cell>
          <cell r="H55">
            <v>447</v>
          </cell>
          <cell r="I55">
            <v>89.4</v>
          </cell>
        </row>
        <row r="56">
          <cell r="B56" t="str">
            <v>王佳慧</v>
          </cell>
          <cell r="C56">
            <v>86</v>
          </cell>
          <cell r="D56">
            <v>87</v>
          </cell>
          <cell r="E56">
            <v>88</v>
          </cell>
          <cell r="F56">
            <v>86</v>
          </cell>
          <cell r="G56">
            <v>86</v>
          </cell>
          <cell r="H56">
            <v>433</v>
          </cell>
          <cell r="I56">
            <v>86.6</v>
          </cell>
        </row>
        <row r="57">
          <cell r="B57" t="str">
            <v>张光英</v>
          </cell>
          <cell r="C57">
            <v>90</v>
          </cell>
          <cell r="D57">
            <v>86</v>
          </cell>
          <cell r="E57">
            <v>86</v>
          </cell>
          <cell r="F57">
            <v>90</v>
          </cell>
          <cell r="G57">
            <v>85</v>
          </cell>
          <cell r="H57">
            <v>437</v>
          </cell>
          <cell r="I57">
            <v>87.4</v>
          </cell>
        </row>
        <row r="58">
          <cell r="B58" t="str">
            <v>谢佳倪</v>
          </cell>
          <cell r="C58">
            <v>89</v>
          </cell>
          <cell r="D58">
            <v>87</v>
          </cell>
          <cell r="E58">
            <v>88</v>
          </cell>
          <cell r="F58">
            <v>88</v>
          </cell>
          <cell r="G58">
            <v>86</v>
          </cell>
          <cell r="H58">
            <v>438</v>
          </cell>
          <cell r="I58">
            <v>87.6</v>
          </cell>
        </row>
        <row r="59">
          <cell r="B59" t="str">
            <v>樊双荣</v>
          </cell>
          <cell r="C59">
            <v>82</v>
          </cell>
          <cell r="D59">
            <v>88</v>
          </cell>
          <cell r="E59">
            <v>90</v>
          </cell>
          <cell r="F59">
            <v>86</v>
          </cell>
          <cell r="G59">
            <v>89</v>
          </cell>
          <cell r="H59">
            <v>435</v>
          </cell>
          <cell r="I59">
            <v>87</v>
          </cell>
        </row>
        <row r="60">
          <cell r="B60" t="str">
            <v>唐军旗</v>
          </cell>
          <cell r="C60">
            <v>85</v>
          </cell>
          <cell r="D60">
            <v>83</v>
          </cell>
          <cell r="E60">
            <v>90</v>
          </cell>
          <cell r="F60">
            <v>85</v>
          </cell>
          <cell r="G60">
            <v>87</v>
          </cell>
          <cell r="H60">
            <v>430</v>
          </cell>
          <cell r="I60">
            <v>86</v>
          </cell>
        </row>
        <row r="61">
          <cell r="B61" t="str">
            <v>黄雨晨</v>
          </cell>
          <cell r="C61">
            <v>89</v>
          </cell>
          <cell r="D61">
            <v>87</v>
          </cell>
          <cell r="E61">
            <v>88</v>
          </cell>
          <cell r="F61">
            <v>88</v>
          </cell>
          <cell r="G61">
            <v>89</v>
          </cell>
          <cell r="H61">
            <v>441</v>
          </cell>
          <cell r="I61">
            <v>88.2</v>
          </cell>
        </row>
        <row r="62">
          <cell r="B62" t="str">
            <v>廖峻锋</v>
          </cell>
          <cell r="C62">
            <v>88</v>
          </cell>
          <cell r="D62">
            <v>86</v>
          </cell>
          <cell r="E62">
            <v>88</v>
          </cell>
          <cell r="F62">
            <v>87</v>
          </cell>
          <cell r="G62">
            <v>90</v>
          </cell>
          <cell r="H62">
            <v>439</v>
          </cell>
          <cell r="I62">
            <v>87.8</v>
          </cell>
        </row>
        <row r="63">
          <cell r="B63" t="str">
            <v>王豪杰</v>
          </cell>
          <cell r="C63">
            <v>86</v>
          </cell>
          <cell r="D63">
            <v>87</v>
          </cell>
          <cell r="E63">
            <v>86</v>
          </cell>
          <cell r="F63">
            <v>85</v>
          </cell>
          <cell r="G63">
            <v>86</v>
          </cell>
          <cell r="H63">
            <v>430</v>
          </cell>
          <cell r="I63">
            <v>86</v>
          </cell>
        </row>
        <row r="64">
          <cell r="B64" t="str">
            <v>唐承兴</v>
          </cell>
          <cell r="C64">
            <v>90</v>
          </cell>
          <cell r="D64">
            <v>88</v>
          </cell>
          <cell r="E64">
            <v>92</v>
          </cell>
          <cell r="F64">
            <v>90</v>
          </cell>
          <cell r="G64">
            <v>89</v>
          </cell>
          <cell r="H64">
            <v>449</v>
          </cell>
          <cell r="I64">
            <v>89.8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0"/>
  <sheetViews>
    <sheetView topLeftCell="A31" workbookViewId="0">
      <selection activeCell="A39" sqref="A39"/>
    </sheetView>
  </sheetViews>
  <sheetFormatPr defaultColWidth="9" defaultRowHeight="14"/>
  <cols>
    <col min="1" max="1" width="6.37272727272727" style="4" customWidth="1"/>
    <col min="2" max="2" width="9.62727272727273" style="4" customWidth="1"/>
    <col min="3" max="3" width="6.37272727272727" style="4" customWidth="1"/>
    <col min="4" max="4" width="14.6272727272727" style="4" customWidth="1"/>
    <col min="5" max="5" width="6.37272727272727" style="4" customWidth="1"/>
    <col min="6" max="6" width="13.1272727272727" style="4" customWidth="1"/>
    <col min="7" max="7" width="12.3727272727273" style="4" customWidth="1"/>
    <col min="8" max="8" width="19.5" style="4" customWidth="1"/>
    <col min="9" max="9" width="23.2545454545455" style="4" customWidth="1"/>
    <col min="10" max="10" width="14.5" style="4" customWidth="1"/>
    <col min="11" max="16384" width="9" style="4"/>
  </cols>
  <sheetData>
    <row r="1" s="1" customFormat="1" ht="32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2" customFormat="1" ht="32" customHeight="1" spans="1:10">
      <c r="A2" s="6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7" t="s">
        <v>8</v>
      </c>
      <c r="I2" s="12" t="s">
        <v>9</v>
      </c>
      <c r="J2" s="6" t="s">
        <v>10</v>
      </c>
    </row>
    <row r="3" s="3" customFormat="1" ht="32" customHeight="1" spans="1:10">
      <c r="A3" s="8">
        <v>1</v>
      </c>
      <c r="B3" s="13" t="s">
        <v>11</v>
      </c>
      <c r="C3" s="13" t="s">
        <v>12</v>
      </c>
      <c r="D3" s="13" t="s">
        <v>13</v>
      </c>
      <c r="E3" s="13" t="s">
        <v>14</v>
      </c>
      <c r="F3" s="13" t="s">
        <v>15</v>
      </c>
      <c r="G3" s="9" t="s">
        <v>16</v>
      </c>
      <c r="H3" s="9" t="s">
        <v>17</v>
      </c>
      <c r="I3" s="13" t="s">
        <v>18</v>
      </c>
      <c r="J3" s="8">
        <f>VLOOKUP(B3,[1]行政!$B$1:$I$65536,8,0)</f>
        <v>93.6</v>
      </c>
    </row>
    <row r="4" s="3" customFormat="1" ht="32" customHeight="1" spans="1:10">
      <c r="A4" s="8">
        <v>2</v>
      </c>
      <c r="B4" s="13" t="s">
        <v>19</v>
      </c>
      <c r="C4" s="13" t="s">
        <v>20</v>
      </c>
      <c r="D4" s="13" t="s">
        <v>21</v>
      </c>
      <c r="E4" s="13" t="s">
        <v>14</v>
      </c>
      <c r="F4" s="13" t="s">
        <v>15</v>
      </c>
      <c r="G4" s="9" t="s">
        <v>16</v>
      </c>
      <c r="H4" s="9" t="s">
        <v>17</v>
      </c>
      <c r="I4" s="13" t="s">
        <v>22</v>
      </c>
      <c r="J4" s="8">
        <f>VLOOKUP(B4,[1]行政!$B$1:$I$65536,8,0)</f>
        <v>90.6</v>
      </c>
    </row>
    <row r="5" s="3" customFormat="1" ht="32" customHeight="1" spans="1:10">
      <c r="A5" s="8">
        <v>3</v>
      </c>
      <c r="B5" s="13" t="s">
        <v>23</v>
      </c>
      <c r="C5" s="13" t="s">
        <v>12</v>
      </c>
      <c r="D5" s="13" t="s">
        <v>24</v>
      </c>
      <c r="E5" s="13" t="s">
        <v>14</v>
      </c>
      <c r="F5" s="13" t="s">
        <v>15</v>
      </c>
      <c r="G5" s="9" t="s">
        <v>16</v>
      </c>
      <c r="H5" s="9" t="s">
        <v>17</v>
      </c>
      <c r="I5" s="13" t="s">
        <v>25</v>
      </c>
      <c r="J5" s="8">
        <f>VLOOKUP(B5,[1]行政!$B$1:$I$65536,8,0)</f>
        <v>90.4</v>
      </c>
    </row>
    <row r="6" s="3" customFormat="1" ht="32" customHeight="1" spans="1:10">
      <c r="A6" s="8">
        <v>4</v>
      </c>
      <c r="B6" s="13" t="s">
        <v>26</v>
      </c>
      <c r="C6" s="13" t="s">
        <v>20</v>
      </c>
      <c r="D6" s="13" t="s">
        <v>24</v>
      </c>
      <c r="E6" s="13" t="s">
        <v>14</v>
      </c>
      <c r="F6" s="14" t="s">
        <v>27</v>
      </c>
      <c r="G6" s="9" t="s">
        <v>16</v>
      </c>
      <c r="H6" s="9" t="s">
        <v>28</v>
      </c>
      <c r="I6" s="13" t="s">
        <v>29</v>
      </c>
      <c r="J6" s="8">
        <f>VLOOKUP(B6,[1]行政!$B$1:$I$65536,8,0)</f>
        <v>88.8</v>
      </c>
    </row>
    <row r="7" s="3" customFormat="1" ht="32" customHeight="1" spans="1:10">
      <c r="A7" s="8">
        <v>5</v>
      </c>
      <c r="B7" s="13" t="s">
        <v>30</v>
      </c>
      <c r="C7" s="13" t="s">
        <v>20</v>
      </c>
      <c r="D7" s="13" t="s">
        <v>21</v>
      </c>
      <c r="E7" s="13" t="s">
        <v>14</v>
      </c>
      <c r="F7" s="13" t="s">
        <v>15</v>
      </c>
      <c r="G7" s="9" t="s">
        <v>16</v>
      </c>
      <c r="H7" s="9" t="s">
        <v>17</v>
      </c>
      <c r="I7" s="13" t="s">
        <v>31</v>
      </c>
      <c r="J7" s="8">
        <f>VLOOKUP(B7,[1]行政!$B$1:$I$65536,8,0)</f>
        <v>88.6</v>
      </c>
    </row>
    <row r="8" s="3" customFormat="1" ht="32" customHeight="1" spans="1:10">
      <c r="A8" s="8">
        <v>6</v>
      </c>
      <c r="B8" s="13" t="s">
        <v>32</v>
      </c>
      <c r="C8" s="13" t="s">
        <v>20</v>
      </c>
      <c r="D8" s="13" t="s">
        <v>13</v>
      </c>
      <c r="E8" s="13" t="s">
        <v>14</v>
      </c>
      <c r="F8" s="14" t="s">
        <v>27</v>
      </c>
      <c r="G8" s="9" t="s">
        <v>16</v>
      </c>
      <c r="H8" s="9" t="s">
        <v>17</v>
      </c>
      <c r="I8" s="13" t="s">
        <v>33</v>
      </c>
      <c r="J8" s="8">
        <f>VLOOKUP(B8,[1]行政!$B$1:$I$65536,8,0)</f>
        <v>87.4</v>
      </c>
    </row>
    <row r="9" s="3" customFormat="1" ht="32" customHeight="1" spans="1:10">
      <c r="A9" s="8">
        <v>7</v>
      </c>
      <c r="B9" s="13" t="s">
        <v>34</v>
      </c>
      <c r="C9" s="13" t="s">
        <v>12</v>
      </c>
      <c r="D9" s="13" t="s">
        <v>24</v>
      </c>
      <c r="E9" s="13" t="s">
        <v>14</v>
      </c>
      <c r="F9" s="13" t="s">
        <v>15</v>
      </c>
      <c r="G9" s="9" t="s">
        <v>16</v>
      </c>
      <c r="H9" s="9" t="s">
        <v>17</v>
      </c>
      <c r="I9" s="13" t="s">
        <v>35</v>
      </c>
      <c r="J9" s="8">
        <f>VLOOKUP(B9,[1]行政!$B$1:$I$65536,8,0)</f>
        <v>86.8</v>
      </c>
    </row>
    <row r="10" s="3" customFormat="1" ht="32" customHeight="1" spans="1:10">
      <c r="A10" s="8">
        <v>8</v>
      </c>
      <c r="B10" s="13" t="s">
        <v>36</v>
      </c>
      <c r="C10" s="13" t="s">
        <v>20</v>
      </c>
      <c r="D10" s="13" t="s">
        <v>13</v>
      </c>
      <c r="E10" s="13" t="s">
        <v>14</v>
      </c>
      <c r="F10" s="13" t="s">
        <v>15</v>
      </c>
      <c r="G10" s="9" t="s">
        <v>16</v>
      </c>
      <c r="H10" s="9" t="s">
        <v>17</v>
      </c>
      <c r="I10" s="13" t="s">
        <v>18</v>
      </c>
      <c r="J10" s="8">
        <f>VLOOKUP(B10,[1]行政!$B$1:$I$65536,8,0)</f>
        <v>86.2</v>
      </c>
    </row>
    <row r="11" s="3" customFormat="1" ht="32" customHeight="1" spans="1:10">
      <c r="A11" s="8">
        <v>8</v>
      </c>
      <c r="B11" s="13" t="s">
        <v>37</v>
      </c>
      <c r="C11" s="13" t="s">
        <v>20</v>
      </c>
      <c r="D11" s="13" t="s">
        <v>21</v>
      </c>
      <c r="E11" s="13" t="s">
        <v>14</v>
      </c>
      <c r="F11" s="13" t="s">
        <v>15</v>
      </c>
      <c r="G11" s="9" t="s">
        <v>16</v>
      </c>
      <c r="H11" s="9" t="s">
        <v>38</v>
      </c>
      <c r="I11" s="13" t="s">
        <v>39</v>
      </c>
      <c r="J11" s="8">
        <f>VLOOKUP(B11,[1]行政!$B$1:$I$65536,8,0)</f>
        <v>86.2</v>
      </c>
    </row>
    <row r="12" s="3" customFormat="1" ht="32" customHeight="1" spans="1:10">
      <c r="A12" s="8">
        <v>10</v>
      </c>
      <c r="B12" s="13" t="s">
        <v>40</v>
      </c>
      <c r="C12" s="13" t="s">
        <v>20</v>
      </c>
      <c r="D12" s="13" t="s">
        <v>13</v>
      </c>
      <c r="E12" s="13" t="s">
        <v>41</v>
      </c>
      <c r="F12" s="13" t="s">
        <v>15</v>
      </c>
      <c r="G12" s="9" t="s">
        <v>16</v>
      </c>
      <c r="H12" s="9" t="s">
        <v>17</v>
      </c>
      <c r="I12" s="13" t="s">
        <v>39</v>
      </c>
      <c r="J12" s="8">
        <f>VLOOKUP(B12,[1]行政!$B$1:$I$65536,8,0)</f>
        <v>86</v>
      </c>
    </row>
    <row r="13" s="3" customFormat="1" ht="32" customHeight="1" spans="1:10">
      <c r="A13" s="8">
        <v>11</v>
      </c>
      <c r="B13" s="13" t="s">
        <v>42</v>
      </c>
      <c r="C13" s="13" t="s">
        <v>20</v>
      </c>
      <c r="D13" s="13" t="s">
        <v>21</v>
      </c>
      <c r="E13" s="13" t="s">
        <v>14</v>
      </c>
      <c r="F13" s="13" t="s">
        <v>15</v>
      </c>
      <c r="G13" s="9" t="s">
        <v>16</v>
      </c>
      <c r="H13" s="9" t="s">
        <v>17</v>
      </c>
      <c r="I13" s="13" t="s">
        <v>43</v>
      </c>
      <c r="J13" s="8">
        <f>VLOOKUP(B13,[1]行政!$B$1:$I$65536,8,0)</f>
        <v>85.2</v>
      </c>
    </row>
    <row r="14" s="3" customFormat="1" ht="32" customHeight="1" spans="1:10">
      <c r="A14" s="8">
        <v>11</v>
      </c>
      <c r="B14" s="13" t="s">
        <v>44</v>
      </c>
      <c r="C14" s="13" t="s">
        <v>12</v>
      </c>
      <c r="D14" s="13" t="s">
        <v>13</v>
      </c>
      <c r="E14" s="13" t="s">
        <v>14</v>
      </c>
      <c r="F14" s="13" t="s">
        <v>15</v>
      </c>
      <c r="G14" s="9" t="s">
        <v>16</v>
      </c>
      <c r="H14" s="9" t="s">
        <v>28</v>
      </c>
      <c r="I14" s="13" t="s">
        <v>45</v>
      </c>
      <c r="J14" s="8">
        <f>VLOOKUP(B14,[1]行政!$B$1:$I$65536,8,0)</f>
        <v>85.2</v>
      </c>
    </row>
    <row r="15" s="3" customFormat="1" ht="32" customHeight="1" spans="1:10">
      <c r="A15" s="8">
        <v>11</v>
      </c>
      <c r="B15" s="13" t="s">
        <v>46</v>
      </c>
      <c r="C15" s="13" t="s">
        <v>12</v>
      </c>
      <c r="D15" s="13" t="s">
        <v>47</v>
      </c>
      <c r="E15" s="13" t="s">
        <v>14</v>
      </c>
      <c r="F15" s="13" t="s">
        <v>15</v>
      </c>
      <c r="G15" s="9" t="s">
        <v>16</v>
      </c>
      <c r="H15" s="9" t="s">
        <v>17</v>
      </c>
      <c r="I15" s="13" t="s">
        <v>48</v>
      </c>
      <c r="J15" s="8">
        <f>VLOOKUP(B15,[1]行政!$B$1:$I$65536,8,0)</f>
        <v>85.2</v>
      </c>
    </row>
    <row r="16" s="3" customFormat="1" ht="32" customHeight="1" spans="1:10">
      <c r="A16" s="8">
        <v>14</v>
      </c>
      <c r="B16" s="13" t="s">
        <v>49</v>
      </c>
      <c r="C16" s="13" t="s">
        <v>20</v>
      </c>
      <c r="D16" s="13" t="s">
        <v>24</v>
      </c>
      <c r="E16" s="13" t="s">
        <v>14</v>
      </c>
      <c r="F16" s="13" t="s">
        <v>15</v>
      </c>
      <c r="G16" s="9" t="s">
        <v>16</v>
      </c>
      <c r="H16" s="9" t="s">
        <v>17</v>
      </c>
      <c r="I16" s="13" t="s">
        <v>31</v>
      </c>
      <c r="J16" s="8">
        <f>VLOOKUP(B16,[1]行政!$B$1:$I$65536,8,0)</f>
        <v>85</v>
      </c>
    </row>
    <row r="17" s="3" customFormat="1" ht="32" customHeight="1" spans="1:10">
      <c r="A17" s="8">
        <v>14</v>
      </c>
      <c r="B17" s="13" t="s">
        <v>50</v>
      </c>
      <c r="C17" s="13" t="s">
        <v>12</v>
      </c>
      <c r="D17" s="13" t="s">
        <v>24</v>
      </c>
      <c r="E17" s="13" t="s">
        <v>14</v>
      </c>
      <c r="F17" s="14" t="s">
        <v>27</v>
      </c>
      <c r="G17" s="9" t="s">
        <v>16</v>
      </c>
      <c r="H17" s="9" t="s">
        <v>17</v>
      </c>
      <c r="I17" s="13" t="s">
        <v>51</v>
      </c>
      <c r="J17" s="8">
        <f>VLOOKUP(B17,[1]行政!$B$1:$I$65536,8,0)</f>
        <v>85</v>
      </c>
    </row>
    <row r="18" s="3" customFormat="1" ht="32" customHeight="1" spans="1:10">
      <c r="A18" s="8">
        <v>14</v>
      </c>
      <c r="B18" s="13" t="s">
        <v>52</v>
      </c>
      <c r="C18" s="13" t="s">
        <v>20</v>
      </c>
      <c r="D18" s="13" t="s">
        <v>13</v>
      </c>
      <c r="E18" s="13" t="s">
        <v>14</v>
      </c>
      <c r="F18" s="13" t="s">
        <v>15</v>
      </c>
      <c r="G18" s="9" t="s">
        <v>16</v>
      </c>
      <c r="H18" s="9" t="s">
        <v>17</v>
      </c>
      <c r="I18" s="13" t="s">
        <v>53</v>
      </c>
      <c r="J18" s="8">
        <f>VLOOKUP(B18,[1]行政!$B$1:$I$65536,8,0)</f>
        <v>85</v>
      </c>
    </row>
    <row r="19" s="3" customFormat="1" ht="32" customHeight="1" spans="1:10">
      <c r="A19" s="8">
        <v>17</v>
      </c>
      <c r="B19" s="13" t="s">
        <v>54</v>
      </c>
      <c r="C19" s="13" t="s">
        <v>12</v>
      </c>
      <c r="D19" s="13" t="s">
        <v>13</v>
      </c>
      <c r="E19" s="13" t="s">
        <v>14</v>
      </c>
      <c r="F19" s="13" t="s">
        <v>15</v>
      </c>
      <c r="G19" s="9" t="s">
        <v>16</v>
      </c>
      <c r="H19" s="9" t="s">
        <v>17</v>
      </c>
      <c r="I19" s="13" t="s">
        <v>55</v>
      </c>
      <c r="J19" s="8">
        <f>VLOOKUP(B19,[1]行政!$B$1:$I$65536,8,0)</f>
        <v>84.6</v>
      </c>
    </row>
    <row r="20" s="3" customFormat="1" ht="32" customHeight="1" spans="1:10">
      <c r="A20" s="8">
        <v>18</v>
      </c>
      <c r="B20" s="13" t="s">
        <v>56</v>
      </c>
      <c r="C20" s="13" t="s">
        <v>12</v>
      </c>
      <c r="D20" s="13" t="s">
        <v>24</v>
      </c>
      <c r="E20" s="13" t="s">
        <v>14</v>
      </c>
      <c r="F20" s="13" t="s">
        <v>15</v>
      </c>
      <c r="G20" s="9" t="s">
        <v>16</v>
      </c>
      <c r="H20" s="9" t="s">
        <v>17</v>
      </c>
      <c r="I20" s="13" t="s">
        <v>57</v>
      </c>
      <c r="J20" s="8">
        <f>VLOOKUP(B20,[1]行政!$B$1:$I$65536,8,0)</f>
        <v>84.2</v>
      </c>
    </row>
    <row r="21" s="3" customFormat="1" ht="32" customHeight="1" spans="1:10">
      <c r="A21" s="8">
        <v>19</v>
      </c>
      <c r="B21" s="13" t="s">
        <v>58</v>
      </c>
      <c r="C21" s="13" t="s">
        <v>12</v>
      </c>
      <c r="D21" s="13" t="s">
        <v>24</v>
      </c>
      <c r="E21" s="13" t="s">
        <v>14</v>
      </c>
      <c r="F21" s="13" t="s">
        <v>15</v>
      </c>
      <c r="G21" s="9" t="s">
        <v>16</v>
      </c>
      <c r="H21" s="9" t="s">
        <v>17</v>
      </c>
      <c r="I21" s="13" t="s">
        <v>59</v>
      </c>
      <c r="J21" s="8">
        <f>VLOOKUP(B21,[1]行政!$B$1:$I$65536,8,0)</f>
        <v>83.8</v>
      </c>
    </row>
    <row r="22" s="3" customFormat="1" ht="32" customHeight="1" spans="1:10">
      <c r="A22" s="8">
        <v>20</v>
      </c>
      <c r="B22" s="13" t="s">
        <v>60</v>
      </c>
      <c r="C22" s="13" t="s">
        <v>12</v>
      </c>
      <c r="D22" s="13" t="s">
        <v>13</v>
      </c>
      <c r="E22" s="13" t="s">
        <v>14</v>
      </c>
      <c r="F22" s="13" t="s">
        <v>15</v>
      </c>
      <c r="G22" s="9" t="s">
        <v>16</v>
      </c>
      <c r="H22" s="9" t="s">
        <v>17</v>
      </c>
      <c r="I22" s="13" t="s">
        <v>61</v>
      </c>
      <c r="J22" s="8">
        <f>VLOOKUP(B22,[1]行政!$B$1:$I$65536,8,0)</f>
        <v>82.6</v>
      </c>
    </row>
    <row r="23" s="3" customFormat="1" ht="32" customHeight="1" spans="1:10">
      <c r="A23" s="8">
        <v>20</v>
      </c>
      <c r="B23" s="13" t="s">
        <v>62</v>
      </c>
      <c r="C23" s="13" t="s">
        <v>20</v>
      </c>
      <c r="D23" s="13" t="s">
        <v>24</v>
      </c>
      <c r="E23" s="13" t="s">
        <v>14</v>
      </c>
      <c r="F23" s="13" t="s">
        <v>15</v>
      </c>
      <c r="G23" s="9" t="s">
        <v>16</v>
      </c>
      <c r="H23" s="9" t="s">
        <v>17</v>
      </c>
      <c r="I23" s="13" t="s">
        <v>18</v>
      </c>
      <c r="J23" s="8">
        <f>VLOOKUP(B23,[1]行政!$B$1:$I$65536,8,0)</f>
        <v>82.6</v>
      </c>
    </row>
    <row r="24" s="3" customFormat="1" ht="32" customHeight="1" spans="1:10">
      <c r="A24" s="8">
        <v>22</v>
      </c>
      <c r="B24" s="13" t="s">
        <v>63</v>
      </c>
      <c r="C24" s="13" t="s">
        <v>20</v>
      </c>
      <c r="D24" s="13" t="s">
        <v>24</v>
      </c>
      <c r="E24" s="13" t="s">
        <v>14</v>
      </c>
      <c r="F24" s="13" t="s">
        <v>15</v>
      </c>
      <c r="G24" s="9" t="s">
        <v>16</v>
      </c>
      <c r="H24" s="9" t="s">
        <v>17</v>
      </c>
      <c r="I24" s="13" t="s">
        <v>25</v>
      </c>
      <c r="J24" s="8">
        <f>VLOOKUP(B24,[1]行政!$B$1:$I$65536,8,0)</f>
        <v>82.4</v>
      </c>
    </row>
    <row r="25" s="3" customFormat="1" ht="32" customHeight="1" spans="1:10">
      <c r="A25" s="8">
        <v>23</v>
      </c>
      <c r="B25" s="13" t="s">
        <v>64</v>
      </c>
      <c r="C25" s="13" t="s">
        <v>12</v>
      </c>
      <c r="D25" s="13" t="s">
        <v>24</v>
      </c>
      <c r="E25" s="13" t="s">
        <v>14</v>
      </c>
      <c r="F25" s="13" t="s">
        <v>15</v>
      </c>
      <c r="G25" s="9" t="s">
        <v>16</v>
      </c>
      <c r="H25" s="9" t="s">
        <v>17</v>
      </c>
      <c r="I25" s="13" t="s">
        <v>65</v>
      </c>
      <c r="J25" s="8">
        <f>VLOOKUP(B25,[1]行政!$B$1:$I$65536,8,0)</f>
        <v>82.2</v>
      </c>
    </row>
    <row r="26" s="3" customFormat="1" ht="32" customHeight="1" spans="1:10">
      <c r="A26" s="8">
        <v>23</v>
      </c>
      <c r="B26" s="13" t="s">
        <v>66</v>
      </c>
      <c r="C26" s="13" t="s">
        <v>20</v>
      </c>
      <c r="D26" s="13" t="s">
        <v>24</v>
      </c>
      <c r="E26" s="13" t="s">
        <v>14</v>
      </c>
      <c r="F26" s="13" t="s">
        <v>15</v>
      </c>
      <c r="G26" s="9" t="s">
        <v>16</v>
      </c>
      <c r="H26" s="9" t="s">
        <v>17</v>
      </c>
      <c r="I26" s="13" t="s">
        <v>55</v>
      </c>
      <c r="J26" s="8">
        <f>VLOOKUP(B26,[1]行政!$B$1:$I$65536,8,0)</f>
        <v>82.2</v>
      </c>
    </row>
    <row r="27" s="3" customFormat="1" ht="32" customHeight="1" spans="1:10">
      <c r="A27" s="8">
        <v>25</v>
      </c>
      <c r="B27" s="13" t="s">
        <v>67</v>
      </c>
      <c r="C27" s="13" t="s">
        <v>20</v>
      </c>
      <c r="D27" s="13" t="s">
        <v>24</v>
      </c>
      <c r="E27" s="13" t="s">
        <v>14</v>
      </c>
      <c r="F27" s="13" t="s">
        <v>15</v>
      </c>
      <c r="G27" s="9" t="s">
        <v>16</v>
      </c>
      <c r="H27" s="9" t="s">
        <v>17</v>
      </c>
      <c r="I27" s="13" t="s">
        <v>68</v>
      </c>
      <c r="J27" s="8">
        <f>VLOOKUP(B27,[1]行政!$B$1:$I$65536,8,0)</f>
        <v>82</v>
      </c>
    </row>
    <row r="28" s="3" customFormat="1" ht="32" customHeight="1" spans="1:10">
      <c r="A28" s="8">
        <v>26</v>
      </c>
      <c r="B28" s="13" t="s">
        <v>69</v>
      </c>
      <c r="C28" s="13" t="s">
        <v>20</v>
      </c>
      <c r="D28" s="13" t="s">
        <v>24</v>
      </c>
      <c r="E28" s="13" t="s">
        <v>14</v>
      </c>
      <c r="F28" s="13" t="s">
        <v>15</v>
      </c>
      <c r="G28" s="9" t="s">
        <v>16</v>
      </c>
      <c r="H28" s="9" t="s">
        <v>17</v>
      </c>
      <c r="I28" s="13" t="s">
        <v>70</v>
      </c>
      <c r="J28" s="8">
        <f>VLOOKUP(B28,[1]行政!$B$1:$I$65536,8,0)</f>
        <v>81.8</v>
      </c>
    </row>
    <row r="29" s="3" customFormat="1" ht="32" customHeight="1" spans="1:10">
      <c r="A29" s="8">
        <v>27</v>
      </c>
      <c r="B29" s="13" t="s">
        <v>71</v>
      </c>
      <c r="C29" s="13" t="s">
        <v>12</v>
      </c>
      <c r="D29" s="13" t="s">
        <v>13</v>
      </c>
      <c r="E29" s="13" t="s">
        <v>14</v>
      </c>
      <c r="F29" s="13" t="s">
        <v>15</v>
      </c>
      <c r="G29" s="9" t="s">
        <v>16</v>
      </c>
      <c r="H29" s="9" t="s">
        <v>17</v>
      </c>
      <c r="I29" s="13" t="s">
        <v>72</v>
      </c>
      <c r="J29" s="8">
        <f>VLOOKUP(B29,[1]行政!$B$1:$I$65536,8,0)</f>
        <v>79.2</v>
      </c>
    </row>
    <row r="30" s="3" customFormat="1" ht="32" customHeight="1" spans="1:10">
      <c r="A30" s="8">
        <v>27</v>
      </c>
      <c r="B30" s="13" t="s">
        <v>73</v>
      </c>
      <c r="C30" s="13" t="s">
        <v>20</v>
      </c>
      <c r="D30" s="13" t="s">
        <v>24</v>
      </c>
      <c r="E30" s="13" t="s">
        <v>14</v>
      </c>
      <c r="F30" s="13" t="s">
        <v>15</v>
      </c>
      <c r="G30" s="9" t="s">
        <v>16</v>
      </c>
      <c r="H30" s="9" t="s">
        <v>17</v>
      </c>
      <c r="I30" s="13" t="s">
        <v>74</v>
      </c>
      <c r="J30" s="8">
        <f>VLOOKUP(B30,[1]行政!$B$1:$I$65536,8,0)</f>
        <v>79.2</v>
      </c>
    </row>
    <row r="31" s="3" customFormat="1" ht="32" customHeight="1" spans="1:10">
      <c r="A31" s="8">
        <v>27</v>
      </c>
      <c r="B31" s="13" t="s">
        <v>75</v>
      </c>
      <c r="C31" s="13" t="s">
        <v>20</v>
      </c>
      <c r="D31" s="13" t="s">
        <v>24</v>
      </c>
      <c r="E31" s="13" t="s">
        <v>14</v>
      </c>
      <c r="F31" s="13" t="s">
        <v>15</v>
      </c>
      <c r="G31" s="9" t="s">
        <v>16</v>
      </c>
      <c r="H31" s="9" t="s">
        <v>17</v>
      </c>
      <c r="I31" s="13" t="s">
        <v>39</v>
      </c>
      <c r="J31" s="8">
        <f>VLOOKUP(B31,[1]行政!$B$1:$I$65536,8,0)</f>
        <v>79.2</v>
      </c>
    </row>
    <row r="32" s="3" customFormat="1" ht="32" customHeight="1" spans="1:10">
      <c r="A32" s="8">
        <v>30</v>
      </c>
      <c r="B32" s="13" t="s">
        <v>76</v>
      </c>
      <c r="C32" s="13" t="s">
        <v>12</v>
      </c>
      <c r="D32" s="13" t="s">
        <v>24</v>
      </c>
      <c r="E32" s="13" t="s">
        <v>14</v>
      </c>
      <c r="F32" s="13" t="s">
        <v>15</v>
      </c>
      <c r="G32" s="9" t="s">
        <v>16</v>
      </c>
      <c r="H32" s="9" t="s">
        <v>17</v>
      </c>
      <c r="I32" s="13" t="s">
        <v>77</v>
      </c>
      <c r="J32" s="8">
        <f>VLOOKUP(B32,[1]行政!$B$1:$I$65536,8,0)</f>
        <v>78.8</v>
      </c>
    </row>
    <row r="33" s="3" customFormat="1" ht="32" customHeight="1" spans="1:10">
      <c r="A33" s="8">
        <v>31</v>
      </c>
      <c r="B33" s="13" t="s">
        <v>78</v>
      </c>
      <c r="C33" s="13" t="s">
        <v>20</v>
      </c>
      <c r="D33" s="13" t="s">
        <v>47</v>
      </c>
      <c r="E33" s="13" t="s">
        <v>14</v>
      </c>
      <c r="F33" s="13" t="s">
        <v>15</v>
      </c>
      <c r="G33" s="9" t="s">
        <v>16</v>
      </c>
      <c r="H33" s="9" t="s">
        <v>17</v>
      </c>
      <c r="I33" s="15" t="s">
        <v>79</v>
      </c>
      <c r="J33" s="8">
        <f>VLOOKUP(B33,[1]行政!$B$1:$I$65536,8,0)</f>
        <v>78.6</v>
      </c>
    </row>
    <row r="34" s="3" customFormat="1" ht="32" customHeight="1" spans="1:10">
      <c r="A34" s="8">
        <v>31</v>
      </c>
      <c r="B34" s="13" t="s">
        <v>80</v>
      </c>
      <c r="C34" s="13" t="s">
        <v>20</v>
      </c>
      <c r="D34" s="13" t="s">
        <v>24</v>
      </c>
      <c r="E34" s="13" t="s">
        <v>14</v>
      </c>
      <c r="F34" s="13" t="s">
        <v>15</v>
      </c>
      <c r="G34" s="9" t="s">
        <v>16</v>
      </c>
      <c r="H34" s="9" t="s">
        <v>17</v>
      </c>
      <c r="I34" s="13" t="s">
        <v>81</v>
      </c>
      <c r="J34" s="8">
        <f>VLOOKUP(B34,[1]行政!$B$1:$I$65536,8,0)</f>
        <v>78.6</v>
      </c>
    </row>
    <row r="35" s="3" customFormat="1" ht="32" customHeight="1" spans="1:10">
      <c r="A35" s="8">
        <v>33</v>
      </c>
      <c r="B35" s="13" t="s">
        <v>82</v>
      </c>
      <c r="C35" s="13" t="s">
        <v>20</v>
      </c>
      <c r="D35" s="13" t="s">
        <v>24</v>
      </c>
      <c r="E35" s="13" t="s">
        <v>14</v>
      </c>
      <c r="F35" s="13" t="s">
        <v>15</v>
      </c>
      <c r="G35" s="9" t="s">
        <v>16</v>
      </c>
      <c r="H35" s="9" t="s">
        <v>17</v>
      </c>
      <c r="I35" s="13" t="s">
        <v>83</v>
      </c>
      <c r="J35" s="8">
        <f>VLOOKUP(B35,[1]行政!$B$1:$I$65536,8,0)</f>
        <v>75</v>
      </c>
    </row>
    <row r="36" s="3" customFormat="1" ht="32" customHeight="1" spans="1:10">
      <c r="A36" s="8">
        <v>34</v>
      </c>
      <c r="B36" s="13" t="s">
        <v>84</v>
      </c>
      <c r="C36" s="13" t="s">
        <v>12</v>
      </c>
      <c r="D36" s="13" t="s">
        <v>21</v>
      </c>
      <c r="E36" s="13" t="s">
        <v>14</v>
      </c>
      <c r="F36" s="13" t="s">
        <v>15</v>
      </c>
      <c r="G36" s="9" t="s">
        <v>16</v>
      </c>
      <c r="H36" s="9" t="s">
        <v>17</v>
      </c>
      <c r="I36" s="13" t="s">
        <v>57</v>
      </c>
      <c r="J36" s="8">
        <f>VLOOKUP(B36,[1]行政!$B$1:$I$65536,8,0)</f>
        <v>74.8</v>
      </c>
    </row>
    <row r="37" s="3" customFormat="1" ht="32" customHeight="1" spans="1:10">
      <c r="A37" s="8">
        <v>35</v>
      </c>
      <c r="B37" s="13" t="s">
        <v>85</v>
      </c>
      <c r="C37" s="13" t="s">
        <v>12</v>
      </c>
      <c r="D37" s="13" t="s">
        <v>13</v>
      </c>
      <c r="E37" s="13" t="s">
        <v>14</v>
      </c>
      <c r="F37" s="13" t="s">
        <v>15</v>
      </c>
      <c r="G37" s="9" t="s">
        <v>16</v>
      </c>
      <c r="H37" s="9" t="s">
        <v>17</v>
      </c>
      <c r="I37" s="13" t="s">
        <v>45</v>
      </c>
      <c r="J37" s="8">
        <f>VLOOKUP(B37,[1]行政!$B$1:$I$65536,8,0)</f>
        <v>72.8</v>
      </c>
    </row>
    <row r="38" s="3" customFormat="1" ht="32" customHeight="1" spans="1:10">
      <c r="A38" s="8">
        <v>36</v>
      </c>
      <c r="B38" s="13" t="s">
        <v>86</v>
      </c>
      <c r="C38" s="13" t="s">
        <v>20</v>
      </c>
      <c r="D38" s="13" t="s">
        <v>24</v>
      </c>
      <c r="E38" s="13" t="s">
        <v>14</v>
      </c>
      <c r="F38" s="13" t="s">
        <v>15</v>
      </c>
      <c r="G38" s="9" t="s">
        <v>16</v>
      </c>
      <c r="H38" s="9" t="s">
        <v>17</v>
      </c>
      <c r="I38" s="9" t="s">
        <v>65</v>
      </c>
      <c r="J38" s="8">
        <f>VLOOKUP(B38,[1]行政!$B$1:$I$65536,8,0)</f>
        <v>72.6</v>
      </c>
    </row>
    <row r="39" s="3" customFormat="1" ht="32" customHeight="1" spans="1:10">
      <c r="A39" s="8"/>
      <c r="B39" s="13" t="s">
        <v>87</v>
      </c>
      <c r="C39" s="13" t="s">
        <v>20</v>
      </c>
      <c r="D39" s="13" t="s">
        <v>24</v>
      </c>
      <c r="E39" s="13" t="s">
        <v>14</v>
      </c>
      <c r="F39" s="13" t="s">
        <v>15</v>
      </c>
      <c r="G39" s="9" t="s">
        <v>16</v>
      </c>
      <c r="H39" s="9" t="s">
        <v>17</v>
      </c>
      <c r="I39" s="13" t="s">
        <v>65</v>
      </c>
      <c r="J39" s="8" t="str">
        <f>VLOOKUP(B39,[1]行政!$B$1:$I$65536,8,0)</f>
        <v>缺考</v>
      </c>
    </row>
    <row r="40" s="3" customFormat="1" ht="32" customHeight="1" spans="1:10">
      <c r="A40" s="8"/>
      <c r="B40" s="9" t="s">
        <v>88</v>
      </c>
      <c r="C40" s="13" t="s">
        <v>20</v>
      </c>
      <c r="D40" s="13" t="s">
        <v>24</v>
      </c>
      <c r="E40" s="13" t="s">
        <v>14</v>
      </c>
      <c r="F40" s="13" t="s">
        <v>15</v>
      </c>
      <c r="G40" s="9" t="s">
        <v>16</v>
      </c>
      <c r="H40" s="9" t="s">
        <v>17</v>
      </c>
      <c r="I40" s="13" t="s">
        <v>65</v>
      </c>
      <c r="J40" s="8" t="str">
        <f>VLOOKUP(B40,[1]行政!$B$1:$I$65536,8,0)</f>
        <v>缺考</v>
      </c>
    </row>
  </sheetData>
  <mergeCells count="1">
    <mergeCell ref="A1:J1"/>
  </mergeCells>
  <conditionalFormatting sqref="J3:J40">
    <cfRule type="duplicateValues" dxfId="0" priority="5"/>
  </conditionalFormatting>
  <pageMargins left="0.393055555555556" right="0.393055555555556" top="0.590277777777778" bottom="0.590277777777778" header="0.5" footer="0.5"/>
  <pageSetup paperSize="9" fitToWidth="0" fitToHeight="0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5"/>
  <sheetViews>
    <sheetView tabSelected="1" topLeftCell="A36" workbookViewId="0">
      <selection activeCell="F43" sqref="F43:F44"/>
    </sheetView>
  </sheetViews>
  <sheetFormatPr defaultColWidth="9" defaultRowHeight="14"/>
  <cols>
    <col min="1" max="1" width="6.37272727272727" style="4" customWidth="1"/>
    <col min="2" max="2" width="9.62727272727273" style="4" customWidth="1"/>
    <col min="3" max="3" width="6.37272727272727" style="4" customWidth="1"/>
    <col min="4" max="4" width="14.6272727272727" style="4" customWidth="1"/>
    <col min="5" max="5" width="6.37272727272727" style="4" customWidth="1"/>
    <col min="6" max="6" width="13.1272727272727" style="4" customWidth="1"/>
    <col min="7" max="7" width="12.3727272727273" style="4" customWidth="1"/>
    <col min="8" max="8" width="19.5" style="4" customWidth="1"/>
    <col min="9" max="9" width="23.2545454545455" style="4" customWidth="1"/>
    <col min="10" max="10" width="14.5" style="4" customWidth="1"/>
    <col min="11" max="16384" width="9" style="4"/>
  </cols>
  <sheetData>
    <row r="1" s="1" customFormat="1" ht="32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2" customFormat="1" ht="32" customHeight="1" spans="1:10">
      <c r="A2" s="6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7" t="s">
        <v>8</v>
      </c>
      <c r="I2" s="12" t="s">
        <v>9</v>
      </c>
      <c r="J2" s="6" t="s">
        <v>10</v>
      </c>
    </row>
    <row r="3" s="3" customFormat="1" ht="32" customHeight="1" spans="1:10">
      <c r="A3" s="8">
        <v>1</v>
      </c>
      <c r="B3" s="13" t="s">
        <v>89</v>
      </c>
      <c r="C3" s="13" t="s">
        <v>20</v>
      </c>
      <c r="D3" s="13" t="s">
        <v>21</v>
      </c>
      <c r="E3" s="13" t="s">
        <v>14</v>
      </c>
      <c r="F3" s="13" t="s">
        <v>15</v>
      </c>
      <c r="G3" s="13" t="s">
        <v>90</v>
      </c>
      <c r="H3" s="9" t="s">
        <v>17</v>
      </c>
      <c r="I3" s="13" t="s">
        <v>83</v>
      </c>
      <c r="J3" s="8">
        <f>VLOOKUP(B3,[1]教学!$B$1:$I$65536,8,0)</f>
        <v>90.6</v>
      </c>
    </row>
    <row r="4" s="3" customFormat="1" ht="32" customHeight="1" spans="1:10">
      <c r="A4" s="8">
        <v>1</v>
      </c>
      <c r="B4" s="13" t="s">
        <v>91</v>
      </c>
      <c r="C4" s="13" t="s">
        <v>12</v>
      </c>
      <c r="D4" s="13" t="s">
        <v>47</v>
      </c>
      <c r="E4" s="13" t="s">
        <v>14</v>
      </c>
      <c r="F4" s="13" t="s">
        <v>27</v>
      </c>
      <c r="G4" s="13" t="s">
        <v>90</v>
      </c>
      <c r="H4" s="9" t="s">
        <v>17</v>
      </c>
      <c r="I4" s="13" t="s">
        <v>92</v>
      </c>
      <c r="J4" s="8">
        <f>VLOOKUP(B4,[1]教学!$B$1:$I$65536,8,0)</f>
        <v>90.6</v>
      </c>
    </row>
    <row r="5" s="3" customFormat="1" ht="32" customHeight="1" spans="1:10">
      <c r="A5" s="8">
        <v>3</v>
      </c>
      <c r="B5" s="13" t="s">
        <v>93</v>
      </c>
      <c r="C5" s="13" t="s">
        <v>20</v>
      </c>
      <c r="D5" s="13" t="s">
        <v>24</v>
      </c>
      <c r="E5" s="13" t="s">
        <v>14</v>
      </c>
      <c r="F5" s="13" t="s">
        <v>27</v>
      </c>
      <c r="G5" s="13" t="s">
        <v>90</v>
      </c>
      <c r="H5" s="9" t="s">
        <v>17</v>
      </c>
      <c r="I5" s="13" t="s">
        <v>94</v>
      </c>
      <c r="J5" s="8">
        <f>VLOOKUP(B5,[1]教学!$B$1:$I$65536,8,0)</f>
        <v>90.4</v>
      </c>
    </row>
    <row r="6" s="3" customFormat="1" ht="32" customHeight="1" spans="1:10">
      <c r="A6" s="8">
        <v>4</v>
      </c>
      <c r="B6" s="13" t="s">
        <v>95</v>
      </c>
      <c r="C6" s="13" t="s">
        <v>12</v>
      </c>
      <c r="D6" s="13" t="s">
        <v>21</v>
      </c>
      <c r="E6" s="13" t="s">
        <v>14</v>
      </c>
      <c r="F6" s="13" t="s">
        <v>15</v>
      </c>
      <c r="G6" s="13" t="s">
        <v>90</v>
      </c>
      <c r="H6" s="9" t="s">
        <v>17</v>
      </c>
      <c r="I6" s="13" t="s">
        <v>96</v>
      </c>
      <c r="J6" s="8">
        <f>VLOOKUP(B6,[1]教学!$B$1:$I$65536,8,0)</f>
        <v>90.2</v>
      </c>
    </row>
    <row r="7" s="3" customFormat="1" ht="32" customHeight="1" spans="1:10">
      <c r="A7" s="8">
        <v>5</v>
      </c>
      <c r="B7" s="13" t="s">
        <v>97</v>
      </c>
      <c r="C7" s="13" t="s">
        <v>20</v>
      </c>
      <c r="D7" s="13" t="s">
        <v>24</v>
      </c>
      <c r="E7" s="13" t="s">
        <v>14</v>
      </c>
      <c r="F7" s="13" t="s">
        <v>15</v>
      </c>
      <c r="G7" s="13" t="s">
        <v>90</v>
      </c>
      <c r="H7" s="9" t="s">
        <v>17</v>
      </c>
      <c r="I7" s="13" t="s">
        <v>83</v>
      </c>
      <c r="J7" s="8">
        <f>VLOOKUP(B7,[1]教学!$B$1:$I$65536,8,0)</f>
        <v>90</v>
      </c>
    </row>
    <row r="8" s="3" customFormat="1" ht="32" customHeight="1" spans="1:10">
      <c r="A8" s="8">
        <v>5</v>
      </c>
      <c r="B8" s="13" t="s">
        <v>98</v>
      </c>
      <c r="C8" s="13" t="s">
        <v>20</v>
      </c>
      <c r="D8" s="13" t="s">
        <v>13</v>
      </c>
      <c r="E8" s="13" t="s">
        <v>14</v>
      </c>
      <c r="F8" s="13" t="s">
        <v>15</v>
      </c>
      <c r="G8" s="13" t="s">
        <v>90</v>
      </c>
      <c r="H8" s="9" t="s">
        <v>17</v>
      </c>
      <c r="I8" s="13" t="s">
        <v>72</v>
      </c>
      <c r="J8" s="8">
        <f>VLOOKUP(B8,[1]教学!$B$1:$I$65536,8,0)</f>
        <v>90</v>
      </c>
    </row>
    <row r="9" s="3" customFormat="1" ht="32" customHeight="1" spans="1:10">
      <c r="A9" s="8">
        <v>7</v>
      </c>
      <c r="B9" s="13" t="s">
        <v>99</v>
      </c>
      <c r="C9" s="13" t="s">
        <v>20</v>
      </c>
      <c r="D9" s="13" t="s">
        <v>21</v>
      </c>
      <c r="E9" s="13" t="s">
        <v>14</v>
      </c>
      <c r="F9" s="13" t="s">
        <v>15</v>
      </c>
      <c r="G9" s="13" t="s">
        <v>90</v>
      </c>
      <c r="H9" s="9" t="s">
        <v>17</v>
      </c>
      <c r="I9" s="13" t="s">
        <v>96</v>
      </c>
      <c r="J9" s="8">
        <f>VLOOKUP(B9,[1]教学!$B$1:$I$65536,8,0)</f>
        <v>89.8</v>
      </c>
    </row>
    <row r="10" s="3" customFormat="1" ht="32" customHeight="1" spans="1:10">
      <c r="A10" s="8">
        <v>8</v>
      </c>
      <c r="B10" s="13" t="s">
        <v>100</v>
      </c>
      <c r="C10" s="13" t="s">
        <v>20</v>
      </c>
      <c r="D10" s="13" t="s">
        <v>24</v>
      </c>
      <c r="E10" s="13" t="s">
        <v>14</v>
      </c>
      <c r="F10" s="13" t="s">
        <v>15</v>
      </c>
      <c r="G10" s="13" t="s">
        <v>90</v>
      </c>
      <c r="H10" s="9" t="s">
        <v>17</v>
      </c>
      <c r="I10" s="13" t="s">
        <v>101</v>
      </c>
      <c r="J10" s="8">
        <f>VLOOKUP(B10,[1]教学!$B$1:$I$65536,8,0)</f>
        <v>89.4</v>
      </c>
    </row>
    <row r="11" s="3" customFormat="1" ht="32" customHeight="1" spans="1:10">
      <c r="A11" s="8">
        <v>8</v>
      </c>
      <c r="B11" s="13" t="s">
        <v>102</v>
      </c>
      <c r="C11" s="13" t="s">
        <v>20</v>
      </c>
      <c r="D11" s="13" t="s">
        <v>24</v>
      </c>
      <c r="E11" s="13" t="s">
        <v>14</v>
      </c>
      <c r="F11" s="13" t="s">
        <v>15</v>
      </c>
      <c r="G11" s="13" t="s">
        <v>90</v>
      </c>
      <c r="H11" s="9" t="s">
        <v>17</v>
      </c>
      <c r="I11" s="13" t="s">
        <v>103</v>
      </c>
      <c r="J11" s="8">
        <f>VLOOKUP(B11,[1]教学!$B$1:$I$65536,8,0)</f>
        <v>89.4</v>
      </c>
    </row>
    <row r="12" s="3" customFormat="1" ht="32" customHeight="1" spans="1:10">
      <c r="A12" s="8">
        <v>8</v>
      </c>
      <c r="B12" s="13" t="s">
        <v>104</v>
      </c>
      <c r="C12" s="13" t="s">
        <v>20</v>
      </c>
      <c r="D12" s="13" t="s">
        <v>24</v>
      </c>
      <c r="E12" s="13" t="s">
        <v>14</v>
      </c>
      <c r="F12" s="13" t="s">
        <v>15</v>
      </c>
      <c r="G12" s="13" t="s">
        <v>90</v>
      </c>
      <c r="H12" s="9" t="s">
        <v>105</v>
      </c>
      <c r="I12" s="13" t="s">
        <v>106</v>
      </c>
      <c r="J12" s="8">
        <f>VLOOKUP(B12,[1]教学!$B$1:$I$65536,8,0)</f>
        <v>89.4</v>
      </c>
    </row>
    <row r="13" s="3" customFormat="1" ht="32" customHeight="1" spans="1:10">
      <c r="A13" s="8">
        <v>11</v>
      </c>
      <c r="B13" s="13" t="s">
        <v>107</v>
      </c>
      <c r="C13" s="13" t="s">
        <v>20</v>
      </c>
      <c r="D13" s="13" t="s">
        <v>24</v>
      </c>
      <c r="E13" s="13" t="s">
        <v>14</v>
      </c>
      <c r="F13" s="13" t="s">
        <v>15</v>
      </c>
      <c r="G13" s="13" t="s">
        <v>90</v>
      </c>
      <c r="H13" s="9" t="s">
        <v>17</v>
      </c>
      <c r="I13" s="13" t="s">
        <v>39</v>
      </c>
      <c r="J13" s="8">
        <f>VLOOKUP(B13,[1]教学!$B$1:$I$65536,8,0)</f>
        <v>89.2</v>
      </c>
    </row>
    <row r="14" s="3" customFormat="1" ht="32" customHeight="1" spans="1:10">
      <c r="A14" s="8">
        <v>11</v>
      </c>
      <c r="B14" s="13" t="s">
        <v>108</v>
      </c>
      <c r="C14" s="13" t="s">
        <v>12</v>
      </c>
      <c r="D14" s="13" t="s">
        <v>47</v>
      </c>
      <c r="E14" s="13" t="s">
        <v>14</v>
      </c>
      <c r="F14" s="13" t="s">
        <v>15</v>
      </c>
      <c r="G14" s="13" t="s">
        <v>90</v>
      </c>
      <c r="H14" s="9" t="s">
        <v>17</v>
      </c>
      <c r="I14" s="13" t="s">
        <v>109</v>
      </c>
      <c r="J14" s="8">
        <f>VLOOKUP(B14,[1]教学!$B$1:$I$65536,8,0)</f>
        <v>89.2</v>
      </c>
    </row>
    <row r="15" s="3" customFormat="1" ht="32" customHeight="1" spans="1:10">
      <c r="A15" s="8">
        <v>13</v>
      </c>
      <c r="B15" s="13" t="s">
        <v>110</v>
      </c>
      <c r="C15" s="13" t="s">
        <v>12</v>
      </c>
      <c r="D15" s="13" t="s">
        <v>47</v>
      </c>
      <c r="E15" s="13" t="s">
        <v>14</v>
      </c>
      <c r="F15" s="13" t="s">
        <v>15</v>
      </c>
      <c r="G15" s="13" t="s">
        <v>90</v>
      </c>
      <c r="H15" s="9" t="s">
        <v>17</v>
      </c>
      <c r="I15" s="13" t="s">
        <v>79</v>
      </c>
      <c r="J15" s="8">
        <f>VLOOKUP(B15,[1]教学!$B$1:$I$65536,8,0)</f>
        <v>89</v>
      </c>
    </row>
    <row r="16" s="3" customFormat="1" ht="32" customHeight="1" spans="1:10">
      <c r="A16" s="8">
        <v>13</v>
      </c>
      <c r="B16" s="13" t="s">
        <v>111</v>
      </c>
      <c r="C16" s="13" t="s">
        <v>20</v>
      </c>
      <c r="D16" s="13" t="s">
        <v>24</v>
      </c>
      <c r="E16" s="13" t="s">
        <v>14</v>
      </c>
      <c r="F16" s="13" t="s">
        <v>15</v>
      </c>
      <c r="G16" s="13" t="s">
        <v>90</v>
      </c>
      <c r="H16" s="9" t="s">
        <v>17</v>
      </c>
      <c r="I16" s="13" t="s">
        <v>48</v>
      </c>
      <c r="J16" s="8">
        <f>VLOOKUP(B16,[1]教学!$B$1:$I$65536,8,0)</f>
        <v>89</v>
      </c>
    </row>
    <row r="17" s="3" customFormat="1" ht="32" customHeight="1" spans="1:10">
      <c r="A17" s="8">
        <v>15</v>
      </c>
      <c r="B17" s="13" t="s">
        <v>112</v>
      </c>
      <c r="C17" s="13" t="s">
        <v>20</v>
      </c>
      <c r="D17" s="13" t="s">
        <v>24</v>
      </c>
      <c r="E17" s="13" t="s">
        <v>14</v>
      </c>
      <c r="F17" s="13" t="s">
        <v>15</v>
      </c>
      <c r="G17" s="13" t="s">
        <v>90</v>
      </c>
      <c r="H17" s="9" t="s">
        <v>17</v>
      </c>
      <c r="I17" s="13" t="s">
        <v>70</v>
      </c>
      <c r="J17" s="8">
        <f>VLOOKUP(B17,[1]教学!$B$1:$I$65536,8,0)</f>
        <v>88.8</v>
      </c>
    </row>
    <row r="18" s="3" customFormat="1" ht="32" customHeight="1" spans="1:10">
      <c r="A18" s="8">
        <v>15</v>
      </c>
      <c r="B18" s="13" t="s">
        <v>113</v>
      </c>
      <c r="C18" s="13" t="s">
        <v>20</v>
      </c>
      <c r="D18" s="13" t="s">
        <v>13</v>
      </c>
      <c r="E18" s="13" t="s">
        <v>14</v>
      </c>
      <c r="F18" s="13" t="s">
        <v>15</v>
      </c>
      <c r="G18" s="13" t="s">
        <v>90</v>
      </c>
      <c r="H18" s="9" t="s">
        <v>17</v>
      </c>
      <c r="I18" s="13" t="s">
        <v>39</v>
      </c>
      <c r="J18" s="8">
        <f>VLOOKUP(B18,[1]教学!$B$1:$I$65536,8,0)</f>
        <v>88.8</v>
      </c>
    </row>
    <row r="19" s="3" customFormat="1" ht="32" customHeight="1" spans="1:10">
      <c r="A19" s="8">
        <v>17</v>
      </c>
      <c r="B19" s="13" t="s">
        <v>114</v>
      </c>
      <c r="C19" s="13" t="s">
        <v>12</v>
      </c>
      <c r="D19" s="13" t="s">
        <v>21</v>
      </c>
      <c r="E19" s="13" t="s">
        <v>14</v>
      </c>
      <c r="F19" s="13" t="s">
        <v>15</v>
      </c>
      <c r="G19" s="13" t="s">
        <v>90</v>
      </c>
      <c r="H19" s="9" t="s">
        <v>17</v>
      </c>
      <c r="I19" s="13" t="s">
        <v>48</v>
      </c>
      <c r="J19" s="8">
        <f>VLOOKUP(B19,[1]教学!$B$1:$I$65536,8,0)</f>
        <v>88.6</v>
      </c>
    </row>
    <row r="20" s="3" customFormat="1" ht="32" customHeight="1" spans="1:10">
      <c r="A20" s="8">
        <v>18</v>
      </c>
      <c r="B20" s="13" t="s">
        <v>115</v>
      </c>
      <c r="C20" s="13" t="s">
        <v>20</v>
      </c>
      <c r="D20" s="13" t="s">
        <v>24</v>
      </c>
      <c r="E20" s="13" t="s">
        <v>14</v>
      </c>
      <c r="F20" s="13" t="s">
        <v>15</v>
      </c>
      <c r="G20" s="13" t="s">
        <v>90</v>
      </c>
      <c r="H20" s="9" t="s">
        <v>17</v>
      </c>
      <c r="I20" s="13" t="s">
        <v>116</v>
      </c>
      <c r="J20" s="8">
        <f>VLOOKUP(B20,[1]教学!$B$1:$I$65536,8,0)</f>
        <v>88.4</v>
      </c>
    </row>
    <row r="21" s="3" customFormat="1" ht="32" customHeight="1" spans="1:10">
      <c r="A21" s="8">
        <v>18</v>
      </c>
      <c r="B21" s="13" t="s">
        <v>117</v>
      </c>
      <c r="C21" s="13" t="s">
        <v>12</v>
      </c>
      <c r="D21" s="13" t="s">
        <v>21</v>
      </c>
      <c r="E21" s="13" t="s">
        <v>14</v>
      </c>
      <c r="F21" s="13" t="s">
        <v>15</v>
      </c>
      <c r="G21" s="13" t="s">
        <v>90</v>
      </c>
      <c r="H21" s="9" t="s">
        <v>17</v>
      </c>
      <c r="I21" s="13" t="s">
        <v>81</v>
      </c>
      <c r="J21" s="8">
        <f>VLOOKUP(B21,[1]教学!$B$1:$I$65536,8,0)</f>
        <v>88.4</v>
      </c>
    </row>
    <row r="22" s="3" customFormat="1" ht="32" customHeight="1" spans="1:10">
      <c r="A22" s="8">
        <v>18</v>
      </c>
      <c r="B22" s="13" t="s">
        <v>118</v>
      </c>
      <c r="C22" s="13" t="s">
        <v>20</v>
      </c>
      <c r="D22" s="13" t="s">
        <v>24</v>
      </c>
      <c r="E22" s="13" t="s">
        <v>14</v>
      </c>
      <c r="F22" s="13" t="s">
        <v>15</v>
      </c>
      <c r="G22" s="13" t="s">
        <v>90</v>
      </c>
      <c r="H22" s="9" t="s">
        <v>17</v>
      </c>
      <c r="I22" s="13" t="s">
        <v>48</v>
      </c>
      <c r="J22" s="8">
        <f>VLOOKUP(B22,[1]教学!$B$1:$I$65536,8,0)</f>
        <v>88.4</v>
      </c>
    </row>
    <row r="23" s="3" customFormat="1" ht="32" customHeight="1" spans="1:10">
      <c r="A23" s="8">
        <v>18</v>
      </c>
      <c r="B23" s="13" t="s">
        <v>119</v>
      </c>
      <c r="C23" s="13" t="s">
        <v>20</v>
      </c>
      <c r="D23" s="13" t="s">
        <v>21</v>
      </c>
      <c r="E23" s="13" t="s">
        <v>14</v>
      </c>
      <c r="F23" s="13" t="s">
        <v>15</v>
      </c>
      <c r="G23" s="13" t="s">
        <v>90</v>
      </c>
      <c r="H23" s="9" t="s">
        <v>17</v>
      </c>
      <c r="I23" s="13" t="s">
        <v>79</v>
      </c>
      <c r="J23" s="8">
        <f>VLOOKUP(B23,[1]教学!$B$1:$I$65536,8,0)</f>
        <v>88.4</v>
      </c>
    </row>
    <row r="24" s="3" customFormat="1" ht="32" customHeight="1" spans="1:10">
      <c r="A24" s="8">
        <v>22</v>
      </c>
      <c r="B24" s="13" t="s">
        <v>120</v>
      </c>
      <c r="C24" s="13" t="s">
        <v>20</v>
      </c>
      <c r="D24" s="13" t="s">
        <v>47</v>
      </c>
      <c r="E24" s="13" t="s">
        <v>14</v>
      </c>
      <c r="F24" s="13" t="s">
        <v>27</v>
      </c>
      <c r="G24" s="13" t="s">
        <v>90</v>
      </c>
      <c r="H24" s="9" t="s">
        <v>17</v>
      </c>
      <c r="I24" s="13" t="s">
        <v>94</v>
      </c>
      <c r="J24" s="8">
        <f>VLOOKUP(B24,[1]教学!$B$1:$I$65536,8,0)</f>
        <v>88.2</v>
      </c>
    </row>
    <row r="25" s="3" customFormat="1" ht="32" customHeight="1" spans="1:10">
      <c r="A25" s="8">
        <v>22</v>
      </c>
      <c r="B25" s="13" t="s">
        <v>121</v>
      </c>
      <c r="C25" s="13" t="s">
        <v>20</v>
      </c>
      <c r="D25" s="13" t="s">
        <v>24</v>
      </c>
      <c r="E25" s="13" t="s">
        <v>14</v>
      </c>
      <c r="F25" s="13" t="s">
        <v>15</v>
      </c>
      <c r="G25" s="13" t="s">
        <v>90</v>
      </c>
      <c r="H25" s="9" t="s">
        <v>17</v>
      </c>
      <c r="I25" s="13" t="s">
        <v>43</v>
      </c>
      <c r="J25" s="8">
        <f>VLOOKUP(B25,[1]教学!$B$1:$I$65536,8,0)</f>
        <v>88.2</v>
      </c>
    </row>
    <row r="26" s="3" customFormat="1" ht="32" customHeight="1" spans="1:10">
      <c r="A26" s="8">
        <v>22</v>
      </c>
      <c r="B26" s="13" t="s">
        <v>122</v>
      </c>
      <c r="C26" s="13" t="s">
        <v>12</v>
      </c>
      <c r="D26" s="13" t="s">
        <v>13</v>
      </c>
      <c r="E26" s="13" t="s">
        <v>14</v>
      </c>
      <c r="F26" s="13" t="s">
        <v>15</v>
      </c>
      <c r="G26" s="13" t="s">
        <v>90</v>
      </c>
      <c r="H26" s="9" t="s">
        <v>17</v>
      </c>
      <c r="I26" s="13" t="s">
        <v>123</v>
      </c>
      <c r="J26" s="8">
        <f>VLOOKUP(B26,[1]教学!$B$1:$I$65536,8,0)</f>
        <v>88.2</v>
      </c>
    </row>
    <row r="27" s="3" customFormat="1" ht="32" customHeight="1" spans="1:10">
      <c r="A27" s="8">
        <v>22</v>
      </c>
      <c r="B27" s="13" t="s">
        <v>124</v>
      </c>
      <c r="C27" s="13" t="s">
        <v>12</v>
      </c>
      <c r="D27" s="13" t="s">
        <v>24</v>
      </c>
      <c r="E27" s="13" t="s">
        <v>14</v>
      </c>
      <c r="F27" s="13" t="s">
        <v>15</v>
      </c>
      <c r="G27" s="13" t="s">
        <v>90</v>
      </c>
      <c r="H27" s="9" t="s">
        <v>17</v>
      </c>
      <c r="I27" s="13" t="s">
        <v>125</v>
      </c>
      <c r="J27" s="8">
        <f>VLOOKUP(B27,[1]教学!$B$1:$I$65536,8,0)</f>
        <v>88.2</v>
      </c>
    </row>
    <row r="28" s="3" customFormat="1" ht="32" customHeight="1" spans="1:10">
      <c r="A28" s="8">
        <v>22</v>
      </c>
      <c r="B28" s="13" t="s">
        <v>126</v>
      </c>
      <c r="C28" s="13" t="s">
        <v>12</v>
      </c>
      <c r="D28" s="13" t="s">
        <v>13</v>
      </c>
      <c r="E28" s="13" t="s">
        <v>14</v>
      </c>
      <c r="F28" s="13" t="s">
        <v>15</v>
      </c>
      <c r="G28" s="13" t="s">
        <v>90</v>
      </c>
      <c r="H28" s="9" t="s">
        <v>127</v>
      </c>
      <c r="I28" s="13" t="s">
        <v>128</v>
      </c>
      <c r="J28" s="8">
        <f>VLOOKUP(B28,[1]教学!$B$1:$I$65536,8,0)</f>
        <v>88.2</v>
      </c>
    </row>
    <row r="29" s="3" customFormat="1" ht="32" customHeight="1" spans="1:10">
      <c r="A29" s="8">
        <v>22</v>
      </c>
      <c r="B29" s="13" t="s">
        <v>129</v>
      </c>
      <c r="C29" s="13" t="s">
        <v>12</v>
      </c>
      <c r="D29" s="13" t="s">
        <v>21</v>
      </c>
      <c r="E29" s="13" t="s">
        <v>14</v>
      </c>
      <c r="F29" s="13" t="s">
        <v>15</v>
      </c>
      <c r="G29" s="13" t="s">
        <v>90</v>
      </c>
      <c r="H29" s="9" t="s">
        <v>17</v>
      </c>
      <c r="I29" s="13" t="s">
        <v>35</v>
      </c>
      <c r="J29" s="8">
        <f>VLOOKUP(B29,[1]教学!$B$1:$I$65536,8,0)</f>
        <v>88.2</v>
      </c>
    </row>
    <row r="30" s="3" customFormat="1" ht="32" customHeight="1" spans="1:10">
      <c r="A30" s="8">
        <v>28</v>
      </c>
      <c r="B30" s="13" t="s">
        <v>130</v>
      </c>
      <c r="C30" s="13" t="s">
        <v>20</v>
      </c>
      <c r="D30" s="13" t="s">
        <v>24</v>
      </c>
      <c r="E30" s="13" t="s">
        <v>14</v>
      </c>
      <c r="F30" s="13" t="s">
        <v>15</v>
      </c>
      <c r="G30" s="13" t="s">
        <v>90</v>
      </c>
      <c r="H30" s="9" t="s">
        <v>131</v>
      </c>
      <c r="I30" s="13" t="s">
        <v>132</v>
      </c>
      <c r="J30" s="8">
        <f>VLOOKUP(B30,[1]教学!$B$1:$I$65536,8,0)</f>
        <v>88</v>
      </c>
    </row>
    <row r="31" s="3" customFormat="1" ht="32" customHeight="1" spans="1:10">
      <c r="A31" s="8">
        <v>29</v>
      </c>
      <c r="B31" s="13" t="s">
        <v>133</v>
      </c>
      <c r="C31" s="13" t="s">
        <v>12</v>
      </c>
      <c r="D31" s="13" t="s">
        <v>24</v>
      </c>
      <c r="E31" s="13" t="s">
        <v>14</v>
      </c>
      <c r="F31" s="13" t="s">
        <v>27</v>
      </c>
      <c r="G31" s="13" t="s">
        <v>90</v>
      </c>
      <c r="H31" s="9" t="s">
        <v>17</v>
      </c>
      <c r="I31" s="13" t="s">
        <v>94</v>
      </c>
      <c r="J31" s="8">
        <f>VLOOKUP(B31,[1]教学!$B$1:$I$65536,8,0)</f>
        <v>87.8</v>
      </c>
    </row>
    <row r="32" s="3" customFormat="1" ht="32" customHeight="1" spans="1:10">
      <c r="A32" s="8">
        <v>29</v>
      </c>
      <c r="B32" s="13" t="s">
        <v>134</v>
      </c>
      <c r="C32" s="13" t="s">
        <v>20</v>
      </c>
      <c r="D32" s="13" t="s">
        <v>24</v>
      </c>
      <c r="E32" s="13" t="s">
        <v>14</v>
      </c>
      <c r="F32" s="13" t="s">
        <v>15</v>
      </c>
      <c r="G32" s="13" t="s">
        <v>90</v>
      </c>
      <c r="H32" s="9" t="s">
        <v>17</v>
      </c>
      <c r="I32" s="13" t="s">
        <v>83</v>
      </c>
      <c r="J32" s="8">
        <f>VLOOKUP(B32,[1]教学!$B$1:$I$65536,8,0)</f>
        <v>87.8</v>
      </c>
    </row>
    <row r="33" s="3" customFormat="1" ht="32" customHeight="1" spans="1:10">
      <c r="A33" s="8">
        <v>29</v>
      </c>
      <c r="B33" s="13" t="s">
        <v>135</v>
      </c>
      <c r="C33" s="13" t="s">
        <v>20</v>
      </c>
      <c r="D33" s="13" t="s">
        <v>24</v>
      </c>
      <c r="E33" s="13" t="s">
        <v>14</v>
      </c>
      <c r="F33" s="13" t="s">
        <v>15</v>
      </c>
      <c r="G33" s="13" t="s">
        <v>90</v>
      </c>
      <c r="H33" s="9" t="s">
        <v>17</v>
      </c>
      <c r="I33" s="13" t="s">
        <v>48</v>
      </c>
      <c r="J33" s="8">
        <f>VLOOKUP(B33,[1]教学!$B$1:$I$65536,8,0)</f>
        <v>87.8</v>
      </c>
    </row>
    <row r="34" s="3" customFormat="1" ht="32" customHeight="1" spans="1:10">
      <c r="A34" s="8">
        <v>32</v>
      </c>
      <c r="B34" s="13" t="s">
        <v>136</v>
      </c>
      <c r="C34" s="13" t="s">
        <v>20</v>
      </c>
      <c r="D34" s="13" t="s">
        <v>24</v>
      </c>
      <c r="E34" s="13" t="s">
        <v>14</v>
      </c>
      <c r="F34" s="13" t="s">
        <v>15</v>
      </c>
      <c r="G34" s="13" t="s">
        <v>90</v>
      </c>
      <c r="H34" s="9" t="s">
        <v>17</v>
      </c>
      <c r="I34" s="13" t="s">
        <v>43</v>
      </c>
      <c r="J34" s="8">
        <f>VLOOKUP(B34,[1]教学!$B$1:$I$65536,8,0)</f>
        <v>87.6</v>
      </c>
    </row>
    <row r="35" s="3" customFormat="1" ht="32" customHeight="1" spans="1:10">
      <c r="A35" s="8">
        <v>33</v>
      </c>
      <c r="B35" s="13" t="s">
        <v>137</v>
      </c>
      <c r="C35" s="13" t="s">
        <v>20</v>
      </c>
      <c r="D35" s="13" t="s">
        <v>13</v>
      </c>
      <c r="E35" s="13" t="s">
        <v>14</v>
      </c>
      <c r="F35" s="13" t="s">
        <v>15</v>
      </c>
      <c r="G35" s="13" t="s">
        <v>90</v>
      </c>
      <c r="H35" s="9" t="s">
        <v>17</v>
      </c>
      <c r="I35" s="13" t="s">
        <v>116</v>
      </c>
      <c r="J35" s="8">
        <f>VLOOKUP(B35,[1]教学!$B$1:$I$65536,8,0)</f>
        <v>87.4</v>
      </c>
    </row>
    <row r="36" s="3" customFormat="1" ht="32" customHeight="1" spans="1:10">
      <c r="A36" s="8">
        <v>33</v>
      </c>
      <c r="B36" s="13" t="s">
        <v>138</v>
      </c>
      <c r="C36" s="13" t="s">
        <v>20</v>
      </c>
      <c r="D36" s="13" t="s">
        <v>24</v>
      </c>
      <c r="E36" s="13" t="s">
        <v>14</v>
      </c>
      <c r="F36" s="13" t="s">
        <v>15</v>
      </c>
      <c r="G36" s="13" t="s">
        <v>90</v>
      </c>
      <c r="H36" s="9" t="s">
        <v>17</v>
      </c>
      <c r="I36" s="13" t="s">
        <v>57</v>
      </c>
      <c r="J36" s="8">
        <f>VLOOKUP(B36,[1]教学!$B$1:$I$65536,8,0)</f>
        <v>87.4</v>
      </c>
    </row>
    <row r="37" s="3" customFormat="1" ht="32" customHeight="1" spans="1:10">
      <c r="A37" s="8">
        <v>35</v>
      </c>
      <c r="B37" s="13" t="s">
        <v>139</v>
      </c>
      <c r="C37" s="13" t="s">
        <v>12</v>
      </c>
      <c r="D37" s="13" t="s">
        <v>24</v>
      </c>
      <c r="E37" s="13" t="s">
        <v>14</v>
      </c>
      <c r="F37" s="13" t="s">
        <v>15</v>
      </c>
      <c r="G37" s="13" t="s">
        <v>90</v>
      </c>
      <c r="H37" s="9" t="s">
        <v>17</v>
      </c>
      <c r="I37" s="13" t="s">
        <v>79</v>
      </c>
      <c r="J37" s="8">
        <f>VLOOKUP(B37,[1]教学!$B$1:$I$65536,8,0)</f>
        <v>87.2</v>
      </c>
    </row>
    <row r="38" s="3" customFormat="1" ht="32" customHeight="1" spans="1:10">
      <c r="A38" s="8">
        <v>36</v>
      </c>
      <c r="B38" s="13" t="s">
        <v>140</v>
      </c>
      <c r="C38" s="13" t="s">
        <v>12</v>
      </c>
      <c r="D38" s="13" t="s">
        <v>24</v>
      </c>
      <c r="E38" s="13" t="s">
        <v>14</v>
      </c>
      <c r="F38" s="13" t="s">
        <v>15</v>
      </c>
      <c r="G38" s="13" t="s">
        <v>90</v>
      </c>
      <c r="H38" s="9" t="s">
        <v>17</v>
      </c>
      <c r="I38" s="13" t="s">
        <v>48</v>
      </c>
      <c r="J38" s="8">
        <f>VLOOKUP(B38,[1]教学!$B$1:$I$65536,8,0)</f>
        <v>87</v>
      </c>
    </row>
    <row r="39" s="3" customFormat="1" ht="32" customHeight="1" spans="1:10">
      <c r="A39" s="8">
        <v>36</v>
      </c>
      <c r="B39" s="13" t="s">
        <v>141</v>
      </c>
      <c r="C39" s="13" t="s">
        <v>20</v>
      </c>
      <c r="D39" s="13" t="s">
        <v>24</v>
      </c>
      <c r="E39" s="13" t="s">
        <v>14</v>
      </c>
      <c r="F39" s="13" t="s">
        <v>15</v>
      </c>
      <c r="G39" s="13" t="s">
        <v>90</v>
      </c>
      <c r="H39" s="9" t="s">
        <v>17</v>
      </c>
      <c r="I39" s="13" t="s">
        <v>43</v>
      </c>
      <c r="J39" s="8">
        <f>VLOOKUP(B39,[1]教学!$B$1:$I$65536,8,0)</f>
        <v>87</v>
      </c>
    </row>
    <row r="40" s="3" customFormat="1" ht="32" customHeight="1" spans="1:10">
      <c r="A40" s="8">
        <v>38</v>
      </c>
      <c r="B40" s="13" t="s">
        <v>142</v>
      </c>
      <c r="C40" s="13" t="s">
        <v>12</v>
      </c>
      <c r="D40" s="13" t="s">
        <v>24</v>
      </c>
      <c r="E40" s="13" t="s">
        <v>14</v>
      </c>
      <c r="F40" s="13" t="s">
        <v>15</v>
      </c>
      <c r="G40" s="13" t="s">
        <v>90</v>
      </c>
      <c r="H40" s="9" t="s">
        <v>17</v>
      </c>
      <c r="I40" s="13" t="s">
        <v>143</v>
      </c>
      <c r="J40" s="8">
        <f>VLOOKUP(B40,[1]教学!$B$1:$I$65536,8,0)</f>
        <v>86.6</v>
      </c>
    </row>
    <row r="41" s="3" customFormat="1" ht="32" customHeight="1" spans="1:10">
      <c r="A41" s="8">
        <v>38</v>
      </c>
      <c r="B41" s="13" t="s">
        <v>144</v>
      </c>
      <c r="C41" s="13" t="s">
        <v>20</v>
      </c>
      <c r="D41" s="13" t="s">
        <v>24</v>
      </c>
      <c r="E41" s="13" t="s">
        <v>14</v>
      </c>
      <c r="F41" s="13" t="s">
        <v>15</v>
      </c>
      <c r="G41" s="13" t="s">
        <v>90</v>
      </c>
      <c r="H41" s="9" t="s">
        <v>17</v>
      </c>
      <c r="I41" s="13" t="s">
        <v>145</v>
      </c>
      <c r="J41" s="8">
        <f>VLOOKUP(B41,[1]教学!$B$1:$I$65536,8,0)</f>
        <v>86.6</v>
      </c>
    </row>
    <row r="42" s="3" customFormat="1" ht="32" customHeight="1" spans="1:10">
      <c r="A42" s="8">
        <v>40</v>
      </c>
      <c r="B42" s="13" t="s">
        <v>146</v>
      </c>
      <c r="C42" s="13" t="s">
        <v>12</v>
      </c>
      <c r="D42" s="13" t="s">
        <v>24</v>
      </c>
      <c r="E42" s="13" t="s">
        <v>14</v>
      </c>
      <c r="F42" s="13" t="s">
        <v>27</v>
      </c>
      <c r="G42" s="13" t="s">
        <v>90</v>
      </c>
      <c r="H42" s="9" t="s">
        <v>17</v>
      </c>
      <c r="I42" s="13" t="s">
        <v>72</v>
      </c>
      <c r="J42" s="8">
        <f>VLOOKUP(B42,[1]教学!$B$1:$I$65536,8,0)</f>
        <v>86</v>
      </c>
    </row>
    <row r="43" s="3" customFormat="1" ht="32" customHeight="1" spans="1:10">
      <c r="A43" s="8">
        <v>40</v>
      </c>
      <c r="B43" s="13" t="s">
        <v>147</v>
      </c>
      <c r="C43" s="13" t="s">
        <v>20</v>
      </c>
      <c r="D43" s="13" t="s">
        <v>21</v>
      </c>
      <c r="E43" s="13" t="s">
        <v>14</v>
      </c>
      <c r="F43" s="13" t="s">
        <v>15</v>
      </c>
      <c r="G43" s="13" t="s">
        <v>90</v>
      </c>
      <c r="H43" s="9" t="s">
        <v>17</v>
      </c>
      <c r="I43" s="13" t="s">
        <v>148</v>
      </c>
      <c r="J43" s="8">
        <f>VLOOKUP(B43,[1]教学!$B$1:$I$65536,8,0)</f>
        <v>86</v>
      </c>
    </row>
    <row r="44" s="3" customFormat="1" ht="32" customHeight="1" spans="1:10">
      <c r="A44" s="8">
        <v>40</v>
      </c>
      <c r="B44" s="13" t="s">
        <v>149</v>
      </c>
      <c r="C44" s="13" t="s">
        <v>12</v>
      </c>
      <c r="D44" s="13" t="s">
        <v>24</v>
      </c>
      <c r="E44" s="13" t="s">
        <v>14</v>
      </c>
      <c r="F44" s="13" t="s">
        <v>15</v>
      </c>
      <c r="G44" s="13" t="s">
        <v>90</v>
      </c>
      <c r="H44" s="9" t="s">
        <v>17</v>
      </c>
      <c r="I44" s="13" t="s">
        <v>45</v>
      </c>
      <c r="J44" s="8">
        <f>VLOOKUP(B44,[1]教学!$B$1:$I$65536,8,0)</f>
        <v>86</v>
      </c>
    </row>
    <row r="45" s="3" customFormat="1" ht="32" customHeight="1" spans="1:10">
      <c r="A45" s="8">
        <v>40</v>
      </c>
      <c r="B45" s="13" t="s">
        <v>150</v>
      </c>
      <c r="C45" s="13" t="s">
        <v>12</v>
      </c>
      <c r="D45" s="13" t="s">
        <v>24</v>
      </c>
      <c r="E45" s="13" t="s">
        <v>14</v>
      </c>
      <c r="F45" s="13" t="s">
        <v>15</v>
      </c>
      <c r="G45" s="13" t="s">
        <v>90</v>
      </c>
      <c r="H45" s="9" t="s">
        <v>17</v>
      </c>
      <c r="I45" s="13" t="s">
        <v>61</v>
      </c>
      <c r="J45" s="8">
        <f>VLOOKUP(B45,[1]教学!$B$1:$I$65536,8,0)</f>
        <v>86</v>
      </c>
    </row>
    <row r="46" s="3" customFormat="1" ht="32" customHeight="1" spans="1:10">
      <c r="A46" s="8">
        <v>44</v>
      </c>
      <c r="B46" s="13" t="s">
        <v>151</v>
      </c>
      <c r="C46" s="13" t="s">
        <v>20</v>
      </c>
      <c r="D46" s="13" t="s">
        <v>13</v>
      </c>
      <c r="E46" s="13" t="s">
        <v>14</v>
      </c>
      <c r="F46" s="13" t="s">
        <v>15</v>
      </c>
      <c r="G46" s="13" t="s">
        <v>90</v>
      </c>
      <c r="H46" s="9" t="s">
        <v>17</v>
      </c>
      <c r="I46" s="13" t="s">
        <v>39</v>
      </c>
      <c r="J46" s="8">
        <f>VLOOKUP(B46,[1]教学!$B$1:$I$65536,8,0)</f>
        <v>85.2</v>
      </c>
    </row>
    <row r="47" s="3" customFormat="1" ht="32" customHeight="1" spans="1:10">
      <c r="A47" s="8">
        <v>45</v>
      </c>
      <c r="B47" s="13" t="s">
        <v>152</v>
      </c>
      <c r="C47" s="13" t="s">
        <v>12</v>
      </c>
      <c r="D47" s="13" t="s">
        <v>24</v>
      </c>
      <c r="E47" s="13" t="s">
        <v>14</v>
      </c>
      <c r="F47" s="13" t="s">
        <v>27</v>
      </c>
      <c r="G47" s="13" t="s">
        <v>90</v>
      </c>
      <c r="H47" s="9" t="s">
        <v>17</v>
      </c>
      <c r="I47" s="13" t="s">
        <v>43</v>
      </c>
      <c r="J47" s="8">
        <f>VLOOKUP(B47,[1]教学!$B$1:$I$65536,8,0)</f>
        <v>84.8</v>
      </c>
    </row>
    <row r="48" s="3" customFormat="1" ht="32" customHeight="1" spans="1:10">
      <c r="A48" s="8">
        <v>45</v>
      </c>
      <c r="B48" s="13" t="s">
        <v>153</v>
      </c>
      <c r="C48" s="13" t="s">
        <v>12</v>
      </c>
      <c r="D48" s="13" t="s">
        <v>21</v>
      </c>
      <c r="E48" s="13" t="s">
        <v>41</v>
      </c>
      <c r="F48" s="13" t="s">
        <v>15</v>
      </c>
      <c r="G48" s="13" t="s">
        <v>90</v>
      </c>
      <c r="H48" s="9" t="s">
        <v>17</v>
      </c>
      <c r="I48" s="13" t="s">
        <v>45</v>
      </c>
      <c r="J48" s="8">
        <f>VLOOKUP(B48,[1]教学!$B$1:$I$65536,8,0)</f>
        <v>84.8</v>
      </c>
    </row>
    <row r="49" s="3" customFormat="1" ht="32" customHeight="1" spans="1:10">
      <c r="A49" s="8">
        <v>45</v>
      </c>
      <c r="B49" s="13" t="s">
        <v>154</v>
      </c>
      <c r="C49" s="13" t="s">
        <v>20</v>
      </c>
      <c r="D49" s="13" t="s">
        <v>13</v>
      </c>
      <c r="E49" s="13" t="s">
        <v>14</v>
      </c>
      <c r="F49" s="13" t="s">
        <v>15</v>
      </c>
      <c r="G49" s="13" t="s">
        <v>90</v>
      </c>
      <c r="H49" s="9" t="s">
        <v>17</v>
      </c>
      <c r="I49" s="13" t="s">
        <v>18</v>
      </c>
      <c r="J49" s="8">
        <f>VLOOKUP(B49,[1]教学!$B$1:$I$65536,8,0)</f>
        <v>84.8</v>
      </c>
    </row>
    <row r="50" s="3" customFormat="1" ht="32" customHeight="1" spans="1:10">
      <c r="A50" s="8">
        <v>48</v>
      </c>
      <c r="B50" s="13" t="s">
        <v>155</v>
      </c>
      <c r="C50" s="13" t="s">
        <v>20</v>
      </c>
      <c r="D50" s="13" t="s">
        <v>24</v>
      </c>
      <c r="E50" s="13" t="s">
        <v>14</v>
      </c>
      <c r="F50" s="13" t="s">
        <v>15</v>
      </c>
      <c r="G50" s="13" t="s">
        <v>90</v>
      </c>
      <c r="H50" s="9" t="s">
        <v>17</v>
      </c>
      <c r="I50" s="13" t="s">
        <v>96</v>
      </c>
      <c r="J50" s="8">
        <f>VLOOKUP(B50,[1]教学!$B$1:$I$65536,8,0)</f>
        <v>84.6</v>
      </c>
    </row>
    <row r="51" s="3" customFormat="1" ht="32" customHeight="1" spans="1:10">
      <c r="A51" s="8">
        <v>48</v>
      </c>
      <c r="B51" s="13" t="s">
        <v>156</v>
      </c>
      <c r="C51" s="13" t="s">
        <v>12</v>
      </c>
      <c r="D51" s="13" t="s">
        <v>24</v>
      </c>
      <c r="E51" s="13" t="s">
        <v>14</v>
      </c>
      <c r="F51" s="13" t="s">
        <v>15</v>
      </c>
      <c r="G51" s="13" t="s">
        <v>90</v>
      </c>
      <c r="H51" s="9" t="s">
        <v>17</v>
      </c>
      <c r="I51" s="13" t="s">
        <v>39</v>
      </c>
      <c r="J51" s="8">
        <f>VLOOKUP(B51,[1]教学!$B$1:$I$65536,8,0)</f>
        <v>84.6</v>
      </c>
    </row>
    <row r="52" s="3" customFormat="1" ht="32" customHeight="1" spans="1:10">
      <c r="A52" s="8">
        <v>50</v>
      </c>
      <c r="B52" s="13" t="s">
        <v>157</v>
      </c>
      <c r="C52" s="13" t="s">
        <v>20</v>
      </c>
      <c r="D52" s="13" t="s">
        <v>13</v>
      </c>
      <c r="E52" s="13" t="s">
        <v>14</v>
      </c>
      <c r="F52" s="13" t="s">
        <v>15</v>
      </c>
      <c r="G52" s="13" t="s">
        <v>90</v>
      </c>
      <c r="H52" s="9" t="s">
        <v>17</v>
      </c>
      <c r="I52" s="13" t="s">
        <v>96</v>
      </c>
      <c r="J52" s="8">
        <f>VLOOKUP(B52,[1]教学!$B$1:$I$65536,8,0)</f>
        <v>84.4</v>
      </c>
    </row>
    <row r="53" s="3" customFormat="1" ht="32" customHeight="1" spans="1:10">
      <c r="A53" s="8">
        <v>51</v>
      </c>
      <c r="B53" s="13" t="s">
        <v>158</v>
      </c>
      <c r="C53" s="13" t="s">
        <v>20</v>
      </c>
      <c r="D53" s="13" t="s">
        <v>24</v>
      </c>
      <c r="E53" s="13" t="s">
        <v>14</v>
      </c>
      <c r="F53" s="13" t="s">
        <v>15</v>
      </c>
      <c r="G53" s="13" t="s">
        <v>90</v>
      </c>
      <c r="H53" s="9" t="s">
        <v>17</v>
      </c>
      <c r="I53" s="13" t="s">
        <v>116</v>
      </c>
      <c r="J53" s="8">
        <f>VLOOKUP(B53,[1]教学!$B$1:$I$65536,8,0)</f>
        <v>84.2</v>
      </c>
    </row>
    <row r="54" s="3" customFormat="1" ht="32" customHeight="1" spans="1:10">
      <c r="A54" s="8">
        <v>52</v>
      </c>
      <c r="B54" s="13" t="s">
        <v>159</v>
      </c>
      <c r="C54" s="13" t="s">
        <v>12</v>
      </c>
      <c r="D54" s="13" t="s">
        <v>13</v>
      </c>
      <c r="E54" s="13" t="s">
        <v>14</v>
      </c>
      <c r="F54" s="13" t="s">
        <v>15</v>
      </c>
      <c r="G54" s="13" t="s">
        <v>90</v>
      </c>
      <c r="H54" s="9" t="s">
        <v>127</v>
      </c>
      <c r="I54" s="13" t="s">
        <v>128</v>
      </c>
      <c r="J54" s="8">
        <f>VLOOKUP(B54,[1]教学!$B$1:$I$65536,8,0)</f>
        <v>83.8</v>
      </c>
    </row>
    <row r="55" s="3" customFormat="1" ht="32" customHeight="1" spans="1:10">
      <c r="A55" s="8">
        <v>52</v>
      </c>
      <c r="B55" s="13" t="s">
        <v>160</v>
      </c>
      <c r="C55" s="13" t="s">
        <v>12</v>
      </c>
      <c r="D55" s="13" t="s">
        <v>13</v>
      </c>
      <c r="E55" s="13" t="s">
        <v>14</v>
      </c>
      <c r="F55" s="13" t="s">
        <v>15</v>
      </c>
      <c r="G55" s="13" t="s">
        <v>90</v>
      </c>
      <c r="H55" s="9" t="s">
        <v>17</v>
      </c>
      <c r="I55" s="13" t="s">
        <v>72</v>
      </c>
      <c r="J55" s="8">
        <f>VLOOKUP(B55,[1]教学!$B$1:$I$65536,8,0)</f>
        <v>83.8</v>
      </c>
    </row>
    <row r="56" s="3" customFormat="1" ht="32" customHeight="1" spans="1:10">
      <c r="A56" s="8">
        <v>54</v>
      </c>
      <c r="B56" s="13" t="s">
        <v>161</v>
      </c>
      <c r="C56" s="13" t="s">
        <v>12</v>
      </c>
      <c r="D56" s="13" t="s">
        <v>24</v>
      </c>
      <c r="E56" s="13" t="s">
        <v>14</v>
      </c>
      <c r="F56" s="13" t="s">
        <v>15</v>
      </c>
      <c r="G56" s="13" t="s">
        <v>90</v>
      </c>
      <c r="H56" s="9" t="s">
        <v>17</v>
      </c>
      <c r="I56" s="13" t="s">
        <v>81</v>
      </c>
      <c r="J56" s="8">
        <f>VLOOKUP(B56,[1]教学!$B$1:$I$65536,8,0)</f>
        <v>83.4</v>
      </c>
    </row>
    <row r="57" s="3" customFormat="1" ht="32" customHeight="1" spans="1:10">
      <c r="A57" s="8">
        <v>54</v>
      </c>
      <c r="B57" s="13" t="s">
        <v>162</v>
      </c>
      <c r="C57" s="13" t="s">
        <v>12</v>
      </c>
      <c r="D57" s="13" t="s">
        <v>24</v>
      </c>
      <c r="E57" s="13" t="s">
        <v>14</v>
      </c>
      <c r="F57" s="13" t="s">
        <v>15</v>
      </c>
      <c r="G57" s="13" t="s">
        <v>90</v>
      </c>
      <c r="H57" s="9" t="s">
        <v>17</v>
      </c>
      <c r="I57" s="13" t="s">
        <v>143</v>
      </c>
      <c r="J57" s="8">
        <f>VLOOKUP(B57,[1]教学!$B$1:$I$65536,8,0)</f>
        <v>83.4</v>
      </c>
    </row>
    <row r="58" s="3" customFormat="1" ht="32" customHeight="1" spans="1:10">
      <c r="A58" s="8">
        <v>56</v>
      </c>
      <c r="B58" s="13" t="s">
        <v>163</v>
      </c>
      <c r="C58" s="13" t="s">
        <v>20</v>
      </c>
      <c r="D58" s="13" t="s">
        <v>24</v>
      </c>
      <c r="E58" s="13" t="s">
        <v>14</v>
      </c>
      <c r="F58" s="13" t="s">
        <v>15</v>
      </c>
      <c r="G58" s="13" t="s">
        <v>90</v>
      </c>
      <c r="H58" s="9" t="s">
        <v>17</v>
      </c>
      <c r="I58" s="13" t="s">
        <v>164</v>
      </c>
      <c r="J58" s="8">
        <f>VLOOKUP(B58,[1]教学!$B$1:$I$65536,8,0)</f>
        <v>82.8</v>
      </c>
    </row>
    <row r="59" s="3" customFormat="1" ht="32" customHeight="1" spans="1:10">
      <c r="A59" s="8">
        <v>56</v>
      </c>
      <c r="B59" s="13" t="s">
        <v>165</v>
      </c>
      <c r="C59" s="13" t="s">
        <v>12</v>
      </c>
      <c r="D59" s="13" t="s">
        <v>13</v>
      </c>
      <c r="E59" s="13" t="s">
        <v>14</v>
      </c>
      <c r="F59" s="13" t="s">
        <v>15</v>
      </c>
      <c r="G59" s="13" t="s">
        <v>90</v>
      </c>
      <c r="H59" s="9" t="s">
        <v>17</v>
      </c>
      <c r="I59" s="13" t="s">
        <v>45</v>
      </c>
      <c r="J59" s="8">
        <f>VLOOKUP(B59,[1]教学!$B$1:$I$65536,8,0)</f>
        <v>82.8</v>
      </c>
    </row>
    <row r="60" s="3" customFormat="1" ht="32" customHeight="1" spans="1:10">
      <c r="A60" s="8">
        <v>58</v>
      </c>
      <c r="B60" s="13" t="s">
        <v>166</v>
      </c>
      <c r="C60" s="13" t="s">
        <v>12</v>
      </c>
      <c r="D60" s="13" t="s">
        <v>24</v>
      </c>
      <c r="E60" s="13" t="s">
        <v>41</v>
      </c>
      <c r="F60" s="13" t="s">
        <v>15</v>
      </c>
      <c r="G60" s="13" t="s">
        <v>90</v>
      </c>
      <c r="H60" s="9" t="s">
        <v>17</v>
      </c>
      <c r="I60" s="13" t="s">
        <v>45</v>
      </c>
      <c r="J60" s="8">
        <f>VLOOKUP(B60,[1]教学!$B$1:$I$65536,8,0)</f>
        <v>81</v>
      </c>
    </row>
    <row r="61" s="3" customFormat="1" ht="32" customHeight="1" spans="1:10">
      <c r="A61" s="8">
        <v>59</v>
      </c>
      <c r="B61" s="13" t="s">
        <v>167</v>
      </c>
      <c r="C61" s="13" t="s">
        <v>20</v>
      </c>
      <c r="D61" s="13" t="s">
        <v>24</v>
      </c>
      <c r="E61" s="13" t="s">
        <v>14</v>
      </c>
      <c r="F61" s="13" t="s">
        <v>15</v>
      </c>
      <c r="G61" s="13" t="s">
        <v>90</v>
      </c>
      <c r="H61" s="9" t="s">
        <v>17</v>
      </c>
      <c r="I61" s="13" t="s">
        <v>74</v>
      </c>
      <c r="J61" s="8">
        <f>VLOOKUP(B61,[1]教学!$B$1:$I$65536,8,0)</f>
        <v>80.6</v>
      </c>
    </row>
    <row r="62" s="3" customFormat="1" ht="32" customHeight="1" spans="1:10">
      <c r="A62" s="8">
        <v>60</v>
      </c>
      <c r="B62" s="13" t="s">
        <v>168</v>
      </c>
      <c r="C62" s="13" t="s">
        <v>12</v>
      </c>
      <c r="D62" s="13" t="s">
        <v>13</v>
      </c>
      <c r="E62" s="13" t="s">
        <v>14</v>
      </c>
      <c r="F62" s="13" t="s">
        <v>15</v>
      </c>
      <c r="G62" s="13" t="s">
        <v>90</v>
      </c>
      <c r="H62" s="9" t="s">
        <v>17</v>
      </c>
      <c r="I62" s="13" t="s">
        <v>48</v>
      </c>
      <c r="J62" s="8">
        <f>VLOOKUP(B62,[1]教学!$B$1:$I$65536,8,0)</f>
        <v>80.2</v>
      </c>
    </row>
    <row r="63" s="3" customFormat="1" ht="32" customHeight="1" spans="1:10">
      <c r="A63" s="8">
        <v>61</v>
      </c>
      <c r="B63" s="13" t="s">
        <v>169</v>
      </c>
      <c r="C63" s="13" t="s">
        <v>12</v>
      </c>
      <c r="D63" s="13" t="s">
        <v>13</v>
      </c>
      <c r="E63" s="13" t="s">
        <v>14</v>
      </c>
      <c r="F63" s="13" t="s">
        <v>15</v>
      </c>
      <c r="G63" s="13" t="s">
        <v>90</v>
      </c>
      <c r="H63" s="9" t="s">
        <v>17</v>
      </c>
      <c r="I63" s="13" t="s">
        <v>57</v>
      </c>
      <c r="J63" s="8">
        <f>VLOOKUP(B63,[1]教学!$B$1:$I$65536,8,0)</f>
        <v>80</v>
      </c>
    </row>
    <row r="64" s="3" customFormat="1" ht="32" customHeight="1" spans="1:10">
      <c r="A64" s="8">
        <v>62</v>
      </c>
      <c r="B64" s="13" t="s">
        <v>170</v>
      </c>
      <c r="C64" s="13" t="s">
        <v>12</v>
      </c>
      <c r="D64" s="13" t="s">
        <v>24</v>
      </c>
      <c r="E64" s="13" t="s">
        <v>14</v>
      </c>
      <c r="F64" s="13" t="s">
        <v>15</v>
      </c>
      <c r="G64" s="13" t="s">
        <v>90</v>
      </c>
      <c r="H64" s="9" t="s">
        <v>17</v>
      </c>
      <c r="I64" s="13" t="s">
        <v>25</v>
      </c>
      <c r="J64" s="8">
        <f>VLOOKUP(B64,[1]教学!$B$1:$I$65536,8,0)</f>
        <v>79</v>
      </c>
    </row>
    <row r="65" s="3" customFormat="1" ht="32" customHeight="1" spans="1:10">
      <c r="A65" s="8">
        <v>63</v>
      </c>
      <c r="B65" s="13" t="s">
        <v>171</v>
      </c>
      <c r="C65" s="13" t="s">
        <v>12</v>
      </c>
      <c r="D65" s="13" t="s">
        <v>24</v>
      </c>
      <c r="E65" s="13" t="s">
        <v>14</v>
      </c>
      <c r="F65" s="13" t="s">
        <v>15</v>
      </c>
      <c r="G65" s="13" t="s">
        <v>90</v>
      </c>
      <c r="H65" s="9" t="s">
        <v>172</v>
      </c>
      <c r="I65" s="13" t="s">
        <v>55</v>
      </c>
      <c r="J65" s="8" t="str">
        <f>VLOOKUP(B65,[1]教学!$B$1:$I$65536,8,0)</f>
        <v>缺考</v>
      </c>
    </row>
  </sheetData>
  <mergeCells count="1">
    <mergeCell ref="A1:J1"/>
  </mergeCells>
  <conditionalFormatting sqref="B2">
    <cfRule type="duplicateValues" dxfId="0" priority="3"/>
  </conditionalFormatting>
  <conditionalFormatting sqref="B65">
    <cfRule type="duplicateValues" dxfId="0" priority="1"/>
  </conditionalFormatting>
  <conditionalFormatting sqref="B3:B64">
    <cfRule type="duplicateValues" dxfId="0" priority="2"/>
  </conditionalFormatting>
  <conditionalFormatting sqref="J3:J65"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管理助理</vt:lpstr>
      <vt:lpstr>教学助理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小乔</cp:lastModifiedBy>
  <dcterms:created xsi:type="dcterms:W3CDTF">2022-04-26T16:57:00Z</dcterms:created>
  <dcterms:modified xsi:type="dcterms:W3CDTF">2025-07-22T05:08:12Z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AEE6A08FABFC48ECA4B4E8C1E10582DB_13</vt:lpwstr>
  </property>
  <property fmtid="{D5CDD505-2E9C-101B-9397-08002B2CF9AE}" pid="4" name="KSOProductBuildVer">
    <vt:lpwstr>2052-12.1.0.21915</vt:lpwstr>
  </property>
</Properties>
</file>